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школы" sheetId="2" r:id="rId2"/>
    <sheet name="ДДУ" sheetId="3" r:id="rId3"/>
    <sheet name="Допол." sheetId="4" r:id="rId4"/>
    <sheet name="лагерь" sheetId="5" r:id="rId5"/>
  </sheets>
  <definedNames>
    <definedName name="_xlnm.Print_Area" localSheetId="1">'школы'!$A$1:$F$179</definedName>
  </definedNames>
  <calcPr fullCalcOnLoad="1"/>
</workbook>
</file>

<file path=xl/sharedStrings.xml><?xml version="1.0" encoding="utf-8"?>
<sst xmlns="http://schemas.openxmlformats.org/spreadsheetml/2006/main" count="939" uniqueCount="210">
  <si>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</si>
  <si>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</si>
  <si>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</si>
  <si>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</si>
  <si>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</si>
  <si>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</si>
  <si>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</si>
  <si>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</si>
  <si>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</si>
  <si>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</si>
  <si>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</si>
  <si>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</si>
  <si>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</si>
  <si>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</si>
  <si>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</si>
  <si>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</si>
  <si>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</si>
  <si>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</si>
  <si>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</si>
  <si>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</si>
  <si>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</si>
  <si>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</si>
  <si>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</si>
  <si>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</si>
  <si>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</si>
  <si>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</si>
  <si>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</si>
  <si>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</si>
  <si>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</si>
  <si>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</si>
  <si>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</si>
  <si>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</si>
  <si>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</si>
  <si>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</si>
  <si>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</si>
  <si>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</si>
  <si>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</si>
  <si>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</si>
  <si>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</si>
  <si>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</si>
  <si>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</si>
  <si>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</si>
  <si>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</si>
  <si>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</si>
  <si>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</si>
  <si>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Поступления, всего: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</si>
  <si>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</si>
  <si>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</si>
  <si>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</si>
  <si>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</si>
  <si>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</si>
  <si>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</si>
  <si>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</si>
  <si>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</si>
  <si>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</si>
  <si>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</si>
  <si>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</si>
  <si>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</si>
  <si>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</si>
  <si>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</si>
  <si>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</si>
  <si>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</si>
  <si>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</si>
  <si>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</si>
  <si>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</si>
  <si>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</si>
  <si>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</si>
  <si>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</si>
  <si>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</si>
  <si>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</si>
  <si>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</si>
  <si>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</si>
  <si>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</si>
  <si>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</si>
  <si>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</si>
  <si>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</si>
  <si>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</si>
  <si>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 xml:space="preserve">    </t>
  </si>
  <si>
    <t>Увеличение стоимости основных средств</t>
  </si>
  <si>
    <t>"_____"_______________20____г.</t>
  </si>
  <si>
    <t>______________________________</t>
  </si>
  <si>
    <t xml:space="preserve">учреждения                                                 _________________                                                         </t>
  </si>
  <si>
    <t>(уполномоченное лицо)                                     (подпись)           (расшифровка подписи)</t>
  </si>
  <si>
    <t>                                                                      (подпись)        (расшифровка подписи)</t>
  </si>
  <si>
    <t xml:space="preserve">Исполнитель                                             __________________                                                      </t>
  </si>
  <si>
    <t>                                                                      (подпись)          (расшифровка подписи)</t>
  </si>
  <si>
    <t>бюджетного  учреждения                              ________________</t>
  </si>
  <si>
    <t xml:space="preserve">2. Выплаты, всего: 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</si>
  <si>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</si>
  <si>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</si>
  <si>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</si>
  <si>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</si>
  <si>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</si>
  <si>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</si>
  <si>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</si>
  <si>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</si>
  <si>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</si>
  <si>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</si>
  <si>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</si>
  <si>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</si>
  <si>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-Продукты</t>
  </si>
  <si>
    <t>Увеличение стоимости материальных запасов -Прочие</t>
  </si>
  <si>
    <t xml:space="preserve">Увеличение стоимости материальных запасов  </t>
  </si>
  <si>
    <t xml:space="preserve">Увеличение стоимости материальных запасов </t>
  </si>
  <si>
    <t>340/000</t>
  </si>
  <si>
    <t>340/342</t>
  </si>
  <si>
    <t>340/344</t>
  </si>
  <si>
    <t xml:space="preserve">Субвенция на образовательный процесс </t>
  </si>
  <si>
    <t xml:space="preserve">Обеспечение деятельности подведомственных учреждений из районного бюджета </t>
  </si>
  <si>
    <t xml:space="preserve">2.2 Обеспечение деятельности подведомственных учреждений из районного бюджета- </t>
  </si>
  <si>
    <t xml:space="preserve">тел. </t>
  </si>
  <si>
    <t>Налог на имущество</t>
  </si>
  <si>
    <t>Налог на негативные воздействия</t>
  </si>
  <si>
    <t xml:space="preserve">2.1 Субвенция на образовательный прцесс- </t>
  </si>
  <si>
    <t>Субвенция на детей-инвалидов</t>
  </si>
  <si>
    <t>Субвенция на увеличение зарплаты на 20%</t>
  </si>
  <si>
    <t>Субвенция на увеличение зарплаты на 6,5%</t>
  </si>
  <si>
    <t>2.1 Субвенция на увеличение зарплаты 20%</t>
  </si>
  <si>
    <t>2.2 Субвенция на увеличение зарплаты 20%</t>
  </si>
  <si>
    <t>2.2 Субвенция на увеличение зарплаты 6,5%</t>
  </si>
  <si>
    <t>2.1 Субвенция на детей-инвалидов</t>
  </si>
  <si>
    <t>2.3 Субвенция на увеличение зарплаты 6,5%</t>
  </si>
  <si>
    <t xml:space="preserve">2.4 Обеспечение деятельности подведомственных учреждений из районного бюджета- </t>
  </si>
  <si>
    <t>Налог на негативное воздействие</t>
  </si>
  <si>
    <t xml:space="preserve">2.3 Обеспечение деятельности подведомственных учреждений из районного бюджета- </t>
  </si>
  <si>
    <t xml:space="preserve">0707 4329900 611 </t>
  </si>
  <si>
    <t xml:space="preserve">0707 4329906 611 </t>
  </si>
  <si>
    <t xml:space="preserve">0707 5205400 611 </t>
  </si>
  <si>
    <t xml:space="preserve">0707 4329902 611 </t>
  </si>
  <si>
    <t xml:space="preserve">0702 4239900 611 </t>
  </si>
  <si>
    <t xml:space="preserve">0702 4239906 611 </t>
  </si>
  <si>
    <t xml:space="preserve">0702 5205400 611 </t>
  </si>
  <si>
    <t xml:space="preserve">0701 4209901 611 </t>
  </si>
  <si>
    <t xml:space="preserve">0701 4209906 611 </t>
  </si>
  <si>
    <t xml:space="preserve">0701 5205400 611 </t>
  </si>
  <si>
    <t xml:space="preserve">0701 4209902 611 </t>
  </si>
  <si>
    <t xml:space="preserve">0702 4219902 611 </t>
  </si>
  <si>
    <t xml:space="preserve">0701 4209900 611 </t>
  </si>
  <si>
    <t>Налог на имущество и негативное воздействие</t>
  </si>
  <si>
    <t>Руководитель муниципального бюджетного</t>
  </si>
  <si>
    <t xml:space="preserve">0702 4239902 611 </t>
  </si>
  <si>
    <t>Главный бухгалтер муниципального</t>
  </si>
  <si>
    <t>0702 4219901 611 180</t>
  </si>
  <si>
    <t>0702 4219902 611 180</t>
  </si>
  <si>
    <t>Субвенция на  ежемесячное денежное вознаграждение за кл.руководство</t>
  </si>
  <si>
    <t>0702 4219901 611</t>
  </si>
  <si>
    <t>Субвенция на ежемесячное вознаграждение за кл.руководство</t>
  </si>
  <si>
    <t>0701 4209900 611 180</t>
  </si>
  <si>
    <t>0701 4209901 611 180</t>
  </si>
  <si>
    <t>0701 4209902 611 180</t>
  </si>
  <si>
    <t>0701 4209906 611 180</t>
  </si>
  <si>
    <t>0701 5205400 611 180</t>
  </si>
  <si>
    <t>0702 4239900 611 180</t>
  </si>
  <si>
    <t>0702 4239902 611 180</t>
  </si>
  <si>
    <t>0702 4239906 611 180</t>
  </si>
  <si>
    <t>0702 5205400 611 180</t>
  </si>
  <si>
    <t>0707 4329900 611 180</t>
  </si>
  <si>
    <t>0707 4329902 611 180</t>
  </si>
  <si>
    <t>0707 4329906 611 180</t>
  </si>
  <si>
    <t>0707 5205400 611180</t>
  </si>
  <si>
    <t>Субсидия на иные цели(организация отдыха и оздоровление детей в каникулярный период за счет средств областного бюджета)</t>
  </si>
  <si>
    <t>Субсидия на иные цели(организация отдыха и оздоровление детей в каникулярный период за счет средств районного бюджета)</t>
  </si>
  <si>
    <t>0707 4320200 612 180</t>
  </si>
  <si>
    <t>Доходы от оказания услуг</t>
  </si>
  <si>
    <t>30201050050000 130</t>
  </si>
  <si>
    <t>340 (342)</t>
  </si>
  <si>
    <t xml:space="preserve">0707 4320200 612 </t>
  </si>
  <si>
    <t>Прочие работы ,услуги</t>
  </si>
  <si>
    <t>226</t>
  </si>
  <si>
    <t>Увеличение стоимости материальных запасов -Бензин</t>
  </si>
  <si>
    <t>310 (345)</t>
  </si>
  <si>
    <t xml:space="preserve"> Выплаты:</t>
  </si>
  <si>
    <t>0702 4219902 611</t>
  </si>
  <si>
    <t>КИФ</t>
  </si>
  <si>
    <t>Субсидия на иные цели</t>
  </si>
  <si>
    <t xml:space="preserve"> Выплаты по внебюджетной деятельности</t>
  </si>
  <si>
    <t xml:space="preserve"> Выплаты иные цели</t>
  </si>
  <si>
    <t>Субсидии из районного бюджета на предоставление мер государственной поддержки в виде грантов Губернатора Нижегородской области обьщеобразовательным учреждениям, внедряющим инновационные  образовательные программы</t>
  </si>
  <si>
    <t>07024360202 612 180</t>
  </si>
  <si>
    <t>Прочие работы,услуги</t>
  </si>
  <si>
    <t>Изюмов Н.А.</t>
  </si>
  <si>
    <t>Груздева С.В.</t>
  </si>
  <si>
    <t>тел. 2-71-54</t>
  </si>
  <si>
    <t>(уполномоченное лицо)                                                      (подпись)                   (расшифровка подписи)</t>
  </si>
  <si>
    <t>                                                                                                   (подпись)                    (расшифровка подписи)</t>
  </si>
  <si>
    <t>Субсидия на иные цели(подготовка учреждений к новому учебному году)</t>
  </si>
  <si>
    <t>0702 4219902 612 180</t>
  </si>
  <si>
    <t>0707 4360202 612</t>
  </si>
  <si>
    <t>0707 4320200 612</t>
  </si>
  <si>
    <t>%</t>
  </si>
  <si>
    <t>Кассовые расходы</t>
  </si>
  <si>
    <t>175 200</t>
  </si>
  <si>
    <t>341 400</t>
  </si>
  <si>
    <t>50 200</t>
  </si>
  <si>
    <t>80 000</t>
  </si>
  <si>
    <t xml:space="preserve"> 48 000</t>
  </si>
  <si>
    <t xml:space="preserve"> 20 000</t>
  </si>
  <si>
    <t xml:space="preserve"> 72 000</t>
  </si>
  <si>
    <t>20 000</t>
  </si>
  <si>
    <t xml:space="preserve">0702 5200900 612 </t>
  </si>
  <si>
    <t xml:space="preserve">0707 0000000 612 </t>
  </si>
  <si>
    <t xml:space="preserve">0707 5226602 612 </t>
  </si>
  <si>
    <t>Прочие работы и услуги</t>
  </si>
  <si>
    <t>4</t>
  </si>
  <si>
    <t xml:space="preserve">3. Выплаты, всего: </t>
  </si>
  <si>
    <t>0702 5200900 612 180</t>
  </si>
  <si>
    <t>0707 5226602 612 180</t>
  </si>
  <si>
    <t>Анализ ПФХД МБОУ Темтовской ООШ за 3 кв.2013 г.</t>
  </si>
  <si>
    <t>8000</t>
  </si>
  <si>
    <t xml:space="preserve"> 191 900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</si>
</sst>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2" fontId="6" fillId="0" borderId="11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4" fillId="0" borderId="13" xfId="0" applyNumberFormat="1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6" fillId="0" borderId="16" xfId="0" applyNumberFormat="1" applyFont="1" applyBorder="1" applyAlignment="1">
      <alignment wrapText="1"/>
    </xf>
    <xf numFmtId="2" fontId="4" fillId="0" borderId="17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6" fillId="0" borderId="17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3" fontId="6" fillId="0" borderId="15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wrapText="1"/>
    </xf>
    <xf numFmtId="4" fontId="6" fillId="0" borderId="15" xfId="0" applyNumberFormat="1" applyFont="1" applyBorder="1" applyAlignment="1">
      <alignment wrapText="1"/>
    </xf>
    <xf numFmtId="3" fontId="6" fillId="0" borderId="13" xfId="0" applyNumberFormat="1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2" fontId="4" fillId="0" borderId="14" xfId="0" applyNumberFormat="1" applyFont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2">
      <selection activeCell="M36" sqref="M36"/>
    </sheetView>
  </sheetViews>
  <sheetFormatPr defaultColWidth="9.140625" defaultRowHeight="12.75"/>
  <sheetData/>
  <sheetProtection/>
  <printOptions/>
  <pageMargins left="0.75" right="0.75" top="0.54" bottom="0.46" header="0.5" footer="0.5"/>
  <pageSetup fitToHeight="1" fitToWidth="1" horizontalDpi="600" verticalDpi="600" orientation="portrait" paperSize="9" scale="86" r:id="rId3"/>
  <legacyDrawing r:id="rId2"/>
  <oleObjects>
    <oleObject progId="Word.Document.8" shapeId="1647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37.00390625" style="0" customWidth="1"/>
    <col min="2" max="2" width="5.00390625" style="0" customWidth="1"/>
    <col min="3" max="3" width="19.421875" style="0" customWidth="1"/>
    <col min="4" max="4" width="13.421875" style="0" customWidth="1"/>
    <col min="5" max="5" width="13.140625" style="0" customWidth="1"/>
    <col min="6" max="6" width="8.00390625" style="0" customWidth="1"/>
  </cols>
  <sheetData>
    <row r="1" spans="1:6" ht="0.75" customHeight="1">
      <c r="A1" s="72" t="s">
        <v>207</v>
      </c>
      <c r="B1" s="72"/>
      <c r="C1" s="72"/>
      <c r="D1" s="72"/>
      <c r="E1" s="72"/>
      <c r="F1" s="72"/>
    </row>
    <row r="3" spans="1:6" ht="57.75" customHeight="1">
      <c r="A3" s="41" t="s">
        <v>59</v>
      </c>
      <c r="B3" s="41" t="s">
        <v>173</v>
      </c>
      <c r="C3" s="71" t="s">
        <v>73</v>
      </c>
      <c r="D3" s="17" t="s">
        <v>74</v>
      </c>
      <c r="E3" s="73" t="s">
        <v>190</v>
      </c>
      <c r="F3" s="74"/>
    </row>
    <row r="4" spans="1:6" ht="0.75" customHeight="1">
      <c r="A4" s="42"/>
      <c r="B4" s="42"/>
      <c r="C4" s="42"/>
      <c r="D4" s="17"/>
      <c r="E4" s="43"/>
      <c r="F4" s="44" t="s">
        <v>189</v>
      </c>
    </row>
    <row r="5" spans="1:6" ht="26.25" customHeight="1">
      <c r="A5" s="45" t="s">
        <v>75</v>
      </c>
      <c r="B5" s="45"/>
      <c r="C5" s="45"/>
      <c r="D5" s="46" t="s">
        <v>61</v>
      </c>
      <c r="E5" s="45" t="s">
        <v>61</v>
      </c>
      <c r="F5" s="56" t="s">
        <v>61</v>
      </c>
    </row>
    <row r="6" spans="1:6" ht="15" customHeight="1">
      <c r="A6" s="45" t="s">
        <v>45</v>
      </c>
      <c r="B6" s="45"/>
      <c r="C6" s="45"/>
      <c r="D6" s="47">
        <f>D9+D10+D11+D12+D14+D16+D13</f>
        <v>7307900</v>
      </c>
      <c r="E6" s="40">
        <f>E9+E10+E11+E12+E14+E16+E13</f>
        <v>5473753.37</v>
      </c>
      <c r="F6" s="60">
        <f>E6/D6*100</f>
        <v>74.90186469437184</v>
      </c>
    </row>
    <row r="7" spans="1:6" ht="4.5" customHeight="1" hidden="1">
      <c r="A7" s="45"/>
      <c r="B7" s="45"/>
      <c r="C7" s="45"/>
      <c r="D7" s="46"/>
      <c r="E7" s="48"/>
      <c r="F7" s="58"/>
    </row>
    <row r="8" spans="1:6" ht="16.5" customHeight="1">
      <c r="A8" s="45" t="s">
        <v>0</v>
      </c>
      <c r="B8" s="45"/>
      <c r="C8" s="45"/>
      <c r="D8" s="46"/>
      <c r="E8" s="43" t="s">
        <v>61</v>
      </c>
      <c r="F8" s="24" t="s">
        <v>61</v>
      </c>
    </row>
    <row r="9" spans="1:6" ht="19.5" customHeight="1">
      <c r="A9" s="45" t="s">
        <v>107</v>
      </c>
      <c r="B9" s="17">
        <v>4</v>
      </c>
      <c r="C9" s="15" t="s">
        <v>142</v>
      </c>
      <c r="D9" s="46">
        <f>D21</f>
        <v>5974700</v>
      </c>
      <c r="E9" s="60">
        <v>4564675</v>
      </c>
      <c r="F9" s="60">
        <f>E9/D9*100</f>
        <v>76.40007029641656</v>
      </c>
    </row>
    <row r="10" spans="1:6" ht="39.75" customHeight="1">
      <c r="A10" s="45" t="s">
        <v>108</v>
      </c>
      <c r="B10" s="17">
        <v>4</v>
      </c>
      <c r="C10" s="15" t="s">
        <v>143</v>
      </c>
      <c r="D10" s="47">
        <f>D33</f>
        <v>1006700</v>
      </c>
      <c r="E10" s="60">
        <v>673434</v>
      </c>
      <c r="F10" s="60">
        <f>E10/D10*100</f>
        <v>66.89520214562432</v>
      </c>
    </row>
    <row r="11" spans="1:6" ht="26.25" customHeight="1">
      <c r="A11" s="45" t="s">
        <v>146</v>
      </c>
      <c r="B11" s="17">
        <v>5</v>
      </c>
      <c r="C11" s="15" t="s">
        <v>205</v>
      </c>
      <c r="D11" s="47">
        <f>D53</f>
        <v>108300</v>
      </c>
      <c r="E11" s="60">
        <v>81000</v>
      </c>
      <c r="F11" s="60">
        <f>E11/D11*100</f>
        <v>74.79224376731301</v>
      </c>
    </row>
    <row r="12" spans="1:6" ht="27.75" customHeight="1">
      <c r="A12" s="45" t="s">
        <v>185</v>
      </c>
      <c r="B12" s="17">
        <v>5</v>
      </c>
      <c r="C12" s="15" t="s">
        <v>186</v>
      </c>
      <c r="D12" s="46"/>
      <c r="E12" s="70"/>
      <c r="F12" s="59"/>
    </row>
    <row r="13" spans="1:6" ht="36.75" customHeight="1">
      <c r="A13" s="45" t="s">
        <v>160</v>
      </c>
      <c r="B13" s="17">
        <v>5</v>
      </c>
      <c r="C13" s="15" t="s">
        <v>206</v>
      </c>
      <c r="D13" s="46">
        <f>D63</f>
        <v>24000</v>
      </c>
      <c r="E13" s="60">
        <f>E63</f>
        <v>24000</v>
      </c>
      <c r="F13" s="60">
        <f>E13/D13*100</f>
        <v>100</v>
      </c>
    </row>
    <row r="14" spans="1:6" ht="39" customHeight="1">
      <c r="A14" s="45" t="s">
        <v>161</v>
      </c>
      <c r="B14" s="17">
        <v>5</v>
      </c>
      <c r="C14" s="15" t="s">
        <v>162</v>
      </c>
      <c r="D14" s="46">
        <f>D65</f>
        <v>19500</v>
      </c>
      <c r="E14" s="60">
        <f>E65</f>
        <v>19500</v>
      </c>
      <c r="F14" s="60">
        <f>E14/D14*100</f>
        <v>100</v>
      </c>
    </row>
    <row r="15" spans="1:6" ht="36" customHeight="1">
      <c r="A15" s="45" t="s">
        <v>177</v>
      </c>
      <c r="B15" s="17">
        <v>5</v>
      </c>
      <c r="C15" s="15" t="s">
        <v>178</v>
      </c>
      <c r="D15" s="46"/>
      <c r="E15" s="60"/>
      <c r="F15" s="25"/>
    </row>
    <row r="16" spans="1:6" ht="15" customHeight="1">
      <c r="A16" s="45" t="s">
        <v>163</v>
      </c>
      <c r="B16" s="17">
        <v>2</v>
      </c>
      <c r="C16" s="15" t="s">
        <v>164</v>
      </c>
      <c r="D16" s="47">
        <f>D72</f>
        <v>174700</v>
      </c>
      <c r="E16" s="49">
        <f>E72</f>
        <v>111144.37</v>
      </c>
      <c r="F16" s="60">
        <f>E16/D16*100</f>
        <v>63.620131654264455</v>
      </c>
    </row>
    <row r="17" spans="1:6" ht="3" customHeight="1" hidden="1">
      <c r="A17" s="45" t="s">
        <v>61</v>
      </c>
      <c r="B17" s="45"/>
      <c r="C17" s="45" t="s">
        <v>61</v>
      </c>
      <c r="D17" s="18" t="s">
        <v>61</v>
      </c>
      <c r="E17" s="45" t="s">
        <v>61</v>
      </c>
      <c r="F17" s="56" t="s">
        <v>61</v>
      </c>
    </row>
    <row r="18" spans="1:6" ht="26.25" customHeight="1">
      <c r="A18" s="45" t="s">
        <v>76</v>
      </c>
      <c r="B18" s="45"/>
      <c r="C18" s="45"/>
      <c r="D18" s="18" t="s">
        <v>61</v>
      </c>
      <c r="E18" s="45" t="s">
        <v>61</v>
      </c>
      <c r="F18" s="56" t="s">
        <v>61</v>
      </c>
    </row>
    <row r="19" spans="1:6" ht="19.5" customHeight="1">
      <c r="A19" s="19" t="s">
        <v>87</v>
      </c>
      <c r="B19" s="19"/>
      <c r="C19" s="45"/>
      <c r="D19" s="47">
        <f>D20+D52+D72</f>
        <v>7307900</v>
      </c>
      <c r="E19" s="47">
        <f>E20+E52+E72</f>
        <v>5373082.28</v>
      </c>
      <c r="F19" s="60">
        <f aca="true" t="shared" si="0" ref="F19:F25">E19/D19*100</f>
        <v>73.52429945675229</v>
      </c>
    </row>
    <row r="20" spans="1:6" ht="16.5" customHeight="1">
      <c r="A20" s="19" t="s">
        <v>87</v>
      </c>
      <c r="B20" s="15" t="s">
        <v>203</v>
      </c>
      <c r="C20" s="45"/>
      <c r="D20" s="46">
        <f>D21+D33</f>
        <v>6981400</v>
      </c>
      <c r="E20" s="47">
        <f>E21+E33</f>
        <v>5138037.25</v>
      </c>
      <c r="F20" s="60">
        <f t="shared" si="0"/>
        <v>73.59608746096772</v>
      </c>
    </row>
    <row r="21" spans="1:6" ht="13.5" customHeight="1">
      <c r="A21" s="19" t="s">
        <v>113</v>
      </c>
      <c r="B21" s="17">
        <v>4</v>
      </c>
      <c r="C21" s="15" t="s">
        <v>145</v>
      </c>
      <c r="D21" s="46">
        <f>D22+D23+D24+D25+D26+D27+D28+D29+D30+D31</f>
        <v>5974700</v>
      </c>
      <c r="E21" s="47">
        <f>E23+E24+E25+E28+E31+E22+E30</f>
        <v>4470435.26</v>
      </c>
      <c r="F21" s="60">
        <f t="shared" si="0"/>
        <v>74.82275695850838</v>
      </c>
    </row>
    <row r="22" spans="1:6" ht="26.25" customHeight="1">
      <c r="A22" s="45" t="s">
        <v>88</v>
      </c>
      <c r="B22" s="50">
        <v>4</v>
      </c>
      <c r="C22" s="50">
        <v>211</v>
      </c>
      <c r="D22" s="18">
        <v>4449700</v>
      </c>
      <c r="E22" s="64">
        <v>3364796.5</v>
      </c>
      <c r="F22" s="62">
        <f t="shared" si="0"/>
        <v>75.61850237094636</v>
      </c>
    </row>
    <row r="23" spans="1:6" ht="15" customHeight="1">
      <c r="A23" s="45" t="s">
        <v>89</v>
      </c>
      <c r="B23" s="50">
        <v>4</v>
      </c>
      <c r="C23" s="50">
        <v>212</v>
      </c>
      <c r="D23" s="51">
        <v>15200</v>
      </c>
      <c r="E23" s="65">
        <v>10500</v>
      </c>
      <c r="F23" s="62">
        <f t="shared" si="0"/>
        <v>69.07894736842105</v>
      </c>
    </row>
    <row r="24" spans="1:6" ht="15" customHeight="1">
      <c r="A24" s="45" t="s">
        <v>90</v>
      </c>
      <c r="B24" s="50">
        <v>4</v>
      </c>
      <c r="C24" s="50">
        <v>213</v>
      </c>
      <c r="D24" s="18">
        <v>1343700</v>
      </c>
      <c r="E24" s="64">
        <v>999099.67</v>
      </c>
      <c r="F24" s="62">
        <f t="shared" si="0"/>
        <v>74.35437002307063</v>
      </c>
    </row>
    <row r="25" spans="1:6" ht="15" customHeight="1">
      <c r="A25" s="45" t="s">
        <v>94</v>
      </c>
      <c r="B25" s="50">
        <v>4</v>
      </c>
      <c r="C25" s="50">
        <v>221</v>
      </c>
      <c r="D25" s="18">
        <v>40000</v>
      </c>
      <c r="E25" s="64">
        <v>32860</v>
      </c>
      <c r="F25" s="62">
        <f t="shared" si="0"/>
        <v>82.15</v>
      </c>
    </row>
    <row r="26" spans="1:6" ht="15.75" customHeight="1">
      <c r="A26" s="45" t="s">
        <v>56</v>
      </c>
      <c r="B26" s="50">
        <v>4</v>
      </c>
      <c r="C26" s="50">
        <v>222</v>
      </c>
      <c r="D26" s="18"/>
      <c r="E26" s="45" t="s">
        <v>61</v>
      </c>
      <c r="F26" s="56" t="s">
        <v>61</v>
      </c>
    </row>
    <row r="27" spans="1:6" ht="15" customHeight="1">
      <c r="A27" s="45" t="s">
        <v>97</v>
      </c>
      <c r="B27" s="50">
        <v>4</v>
      </c>
      <c r="C27" s="50">
        <v>225</v>
      </c>
      <c r="D27" s="18"/>
      <c r="E27" s="45" t="s">
        <v>61</v>
      </c>
      <c r="F27" s="56" t="s">
        <v>61</v>
      </c>
    </row>
    <row r="28" spans="1:6" ht="15" customHeight="1">
      <c r="A28" s="45" t="s">
        <v>99</v>
      </c>
      <c r="B28" s="50">
        <v>4</v>
      </c>
      <c r="C28" s="50">
        <v>226</v>
      </c>
      <c r="D28" s="18">
        <v>46000</v>
      </c>
      <c r="E28" s="66">
        <v>13000</v>
      </c>
      <c r="F28" s="62">
        <f>E28/D28*100</f>
        <v>28.26086956521739</v>
      </c>
    </row>
    <row r="29" spans="1:7" ht="15" customHeight="1">
      <c r="A29" s="45" t="s">
        <v>57</v>
      </c>
      <c r="B29" s="50">
        <v>4</v>
      </c>
      <c r="C29" s="50">
        <v>290</v>
      </c>
      <c r="D29" s="18"/>
      <c r="E29" s="45" t="s">
        <v>61</v>
      </c>
      <c r="F29" s="62" t="s">
        <v>61</v>
      </c>
      <c r="G29" s="38"/>
    </row>
    <row r="30" spans="1:6" ht="15" customHeight="1">
      <c r="A30" s="45" t="s">
        <v>78</v>
      </c>
      <c r="B30" s="50">
        <v>4</v>
      </c>
      <c r="C30" s="50">
        <v>310</v>
      </c>
      <c r="D30" s="18">
        <v>40000</v>
      </c>
      <c r="E30" s="43">
        <v>35660</v>
      </c>
      <c r="F30" s="62">
        <f>E30/D30*100</f>
        <v>89.14999999999999</v>
      </c>
    </row>
    <row r="31" spans="1:6" ht="30.75" customHeight="1">
      <c r="A31" s="45" t="s">
        <v>101</v>
      </c>
      <c r="B31" s="50">
        <v>4</v>
      </c>
      <c r="C31" s="50" t="s">
        <v>104</v>
      </c>
      <c r="D31" s="18">
        <v>40100</v>
      </c>
      <c r="E31" s="45">
        <v>14519.09</v>
      </c>
      <c r="F31" s="56">
        <f>E31/D31*100</f>
        <v>36.207206982543646</v>
      </c>
    </row>
    <row r="32" spans="1:6" ht="0.75" customHeight="1">
      <c r="A32" s="45"/>
      <c r="B32" s="50"/>
      <c r="C32" s="45" t="s">
        <v>61</v>
      </c>
      <c r="D32" s="18"/>
      <c r="E32" s="43" t="s">
        <v>61</v>
      </c>
      <c r="F32" s="57" t="s">
        <v>61</v>
      </c>
    </row>
    <row r="33" spans="1:6" ht="15" customHeight="1">
      <c r="A33" s="19" t="s">
        <v>109</v>
      </c>
      <c r="B33" s="17">
        <v>4</v>
      </c>
      <c r="C33" s="15" t="s">
        <v>136</v>
      </c>
      <c r="D33" s="15">
        <f>D34+D36+D39+D40+D41+D42+D43+D44+D45+D46+D47+D48+D49</f>
        <v>1006700</v>
      </c>
      <c r="E33" s="15">
        <f>E34+E36+E39+E40+E41+E42+E43+E44+E45+E46+E47+E48+E49</f>
        <v>667601.99</v>
      </c>
      <c r="F33" s="60">
        <f>E33/D33*100</f>
        <v>66.31588258666932</v>
      </c>
    </row>
    <row r="34" spans="1:6" ht="24.75" customHeight="1">
      <c r="A34" s="45" t="s">
        <v>88</v>
      </c>
      <c r="B34" s="50">
        <v>4</v>
      </c>
      <c r="C34" s="50">
        <v>211</v>
      </c>
      <c r="D34" s="18"/>
      <c r="E34" s="45"/>
      <c r="F34" s="56"/>
    </row>
    <row r="35" spans="1:6" ht="15" customHeight="1">
      <c r="A35" s="45" t="s">
        <v>89</v>
      </c>
      <c r="B35" s="50">
        <v>4</v>
      </c>
      <c r="C35" s="50">
        <v>212</v>
      </c>
      <c r="D35" s="18"/>
      <c r="E35" s="45"/>
      <c r="F35" s="56"/>
    </row>
    <row r="36" spans="1:6" ht="15" customHeight="1">
      <c r="A36" s="45" t="s">
        <v>90</v>
      </c>
      <c r="B36" s="50">
        <v>4</v>
      </c>
      <c r="C36" s="50">
        <v>213</v>
      </c>
      <c r="D36" s="18"/>
      <c r="E36" s="45"/>
      <c r="F36" s="56"/>
    </row>
    <row r="37" spans="1:6" ht="15" customHeight="1">
      <c r="A37" s="45" t="s">
        <v>94</v>
      </c>
      <c r="B37" s="50">
        <v>4</v>
      </c>
      <c r="C37" s="50">
        <v>221</v>
      </c>
      <c r="D37" s="18"/>
      <c r="E37" s="45"/>
      <c r="F37" s="56"/>
    </row>
    <row r="38" spans="1:6" ht="12.75" customHeight="1">
      <c r="A38" s="45" t="s">
        <v>56</v>
      </c>
      <c r="B38" s="50">
        <v>4</v>
      </c>
      <c r="C38" s="50">
        <v>222</v>
      </c>
      <c r="D38" s="18"/>
      <c r="E38" s="45"/>
      <c r="F38" s="62"/>
    </row>
    <row r="39" spans="1:6" ht="15" customHeight="1">
      <c r="A39" s="45" t="s">
        <v>95</v>
      </c>
      <c r="B39" s="50">
        <v>4</v>
      </c>
      <c r="C39" s="50" t="s">
        <v>91</v>
      </c>
      <c r="D39" s="53" t="s">
        <v>191</v>
      </c>
      <c r="E39" s="67">
        <v>139588.66</v>
      </c>
      <c r="F39" s="62">
        <f>E39/D39*100</f>
        <v>79.67389269406394</v>
      </c>
    </row>
    <row r="40" spans="1:6" ht="15" customHeight="1">
      <c r="A40" s="45" t="s">
        <v>98</v>
      </c>
      <c r="B40" s="50">
        <v>4</v>
      </c>
      <c r="C40" s="50" t="s">
        <v>92</v>
      </c>
      <c r="D40" s="53" t="s">
        <v>192</v>
      </c>
      <c r="E40" s="54">
        <v>341370</v>
      </c>
      <c r="F40" s="62">
        <f>E40/D40*100</f>
        <v>99.99121265377856</v>
      </c>
    </row>
    <row r="41" spans="1:6" ht="15" customHeight="1">
      <c r="A41" s="45" t="s">
        <v>96</v>
      </c>
      <c r="B41" s="50">
        <v>4</v>
      </c>
      <c r="C41" s="50" t="s">
        <v>93</v>
      </c>
      <c r="D41" s="53" t="s">
        <v>193</v>
      </c>
      <c r="E41" s="45">
        <v>12857</v>
      </c>
      <c r="F41" s="62">
        <f>E41/D41*100</f>
        <v>25.611553784860558</v>
      </c>
    </row>
    <row r="42" spans="1:6" ht="15" customHeight="1">
      <c r="A42" s="45" t="s">
        <v>97</v>
      </c>
      <c r="B42" s="50">
        <v>4</v>
      </c>
      <c r="C42" s="50">
        <v>225</v>
      </c>
      <c r="D42" s="53" t="s">
        <v>194</v>
      </c>
      <c r="E42" s="64">
        <v>47107.94</v>
      </c>
      <c r="F42" s="62">
        <f>E42/D42*100</f>
        <v>58.884924999999996</v>
      </c>
    </row>
    <row r="43" spans="1:6" ht="15" customHeight="1">
      <c r="A43" s="45" t="s">
        <v>99</v>
      </c>
      <c r="B43" s="50">
        <v>4</v>
      </c>
      <c r="C43" s="50">
        <v>226</v>
      </c>
      <c r="D43" s="53" t="s">
        <v>195</v>
      </c>
      <c r="E43" s="64">
        <v>32597.5</v>
      </c>
      <c r="F43" s="62">
        <f>E43/D43*100</f>
        <v>67.91145833333333</v>
      </c>
    </row>
    <row r="44" spans="1:6" ht="15" customHeight="1">
      <c r="A44" s="45"/>
      <c r="B44" s="50">
        <v>4</v>
      </c>
      <c r="C44" s="50">
        <v>262</v>
      </c>
      <c r="D44" s="53" t="s">
        <v>208</v>
      </c>
      <c r="E44" s="45"/>
      <c r="F44" s="56"/>
    </row>
    <row r="45" spans="1:6" ht="15" customHeight="1">
      <c r="A45" s="45" t="s">
        <v>57</v>
      </c>
      <c r="B45" s="50">
        <v>4</v>
      </c>
      <c r="C45" s="50">
        <v>290</v>
      </c>
      <c r="D45" s="53" t="s">
        <v>196</v>
      </c>
      <c r="E45" s="45">
        <v>922.69</v>
      </c>
      <c r="F45" s="62">
        <f>E45/D45*100</f>
        <v>4.61345</v>
      </c>
    </row>
    <row r="46" spans="1:6" ht="25.5" customHeight="1">
      <c r="A46" s="45" t="s">
        <v>138</v>
      </c>
      <c r="B46" s="50">
        <v>4</v>
      </c>
      <c r="C46" s="50">
        <v>290</v>
      </c>
      <c r="D46" s="53" t="s">
        <v>197</v>
      </c>
      <c r="E46" s="64">
        <v>27827.88</v>
      </c>
      <c r="F46" s="62">
        <f>E46/D46*100</f>
        <v>38.64983333333333</v>
      </c>
    </row>
    <row r="47" spans="1:6" ht="15.75" customHeight="1">
      <c r="A47" s="45" t="s">
        <v>78</v>
      </c>
      <c r="B47" s="50">
        <v>4</v>
      </c>
      <c r="C47" s="50">
        <v>310</v>
      </c>
      <c r="D47" s="53" t="s">
        <v>198</v>
      </c>
      <c r="E47" s="54">
        <v>1990</v>
      </c>
      <c r="F47" s="62">
        <f>E47/D47*100</f>
        <v>9.950000000000001</v>
      </c>
    </row>
    <row r="48" spans="1:6" ht="25.5" customHeight="1">
      <c r="A48" s="45" t="s">
        <v>101</v>
      </c>
      <c r="B48" s="50">
        <v>4</v>
      </c>
      <c r="C48" s="50" t="s">
        <v>104</v>
      </c>
      <c r="D48" s="53" t="s">
        <v>209</v>
      </c>
      <c r="E48" s="45">
        <v>63340.32</v>
      </c>
      <c r="F48" s="62">
        <f>E48/D48*100</f>
        <v>33.006941115164146</v>
      </c>
    </row>
    <row r="49" spans="1:6" ht="25.5" customHeight="1">
      <c r="A49" s="45" t="s">
        <v>100</v>
      </c>
      <c r="B49" s="50">
        <v>4</v>
      </c>
      <c r="C49" s="50" t="s">
        <v>105</v>
      </c>
      <c r="D49" s="53"/>
      <c r="E49" s="45"/>
      <c r="F49" s="56"/>
    </row>
    <row r="50" spans="1:6" ht="24" customHeight="1">
      <c r="A50" s="45" t="s">
        <v>102</v>
      </c>
      <c r="B50" s="50">
        <v>4</v>
      </c>
      <c r="C50" s="50" t="s">
        <v>106</v>
      </c>
      <c r="D50" s="18"/>
      <c r="E50" s="45"/>
      <c r="F50" s="56"/>
    </row>
    <row r="51" spans="1:6" ht="15" customHeight="1" hidden="1">
      <c r="A51" s="45"/>
      <c r="B51" s="50"/>
      <c r="C51" s="54"/>
      <c r="D51" s="18"/>
      <c r="E51" s="45"/>
      <c r="F51" s="56"/>
    </row>
    <row r="52" spans="1:6" ht="15" customHeight="1">
      <c r="A52" s="19" t="s">
        <v>204</v>
      </c>
      <c r="B52" s="17">
        <v>5</v>
      </c>
      <c r="C52" s="54"/>
      <c r="D52" s="46">
        <f>D53+D62</f>
        <v>151800</v>
      </c>
      <c r="E52" s="49">
        <f>E53+E62</f>
        <v>123900.66</v>
      </c>
      <c r="F52" s="25">
        <f>E52/D52*100</f>
        <v>81.62098814229249</v>
      </c>
    </row>
    <row r="53" spans="1:6" ht="24.75" customHeight="1">
      <c r="A53" s="19" t="s">
        <v>144</v>
      </c>
      <c r="B53" s="17">
        <v>5</v>
      </c>
      <c r="C53" s="15" t="s">
        <v>199</v>
      </c>
      <c r="D53" s="46">
        <f>D54+D55</f>
        <v>108300</v>
      </c>
      <c r="E53" s="19">
        <f>E54+E55</f>
        <v>80400.66</v>
      </c>
      <c r="F53" s="25">
        <f>E53/D53*100</f>
        <v>74.23883656509696</v>
      </c>
    </row>
    <row r="54" spans="1:6" ht="15" customHeight="1">
      <c r="A54" s="45" t="s">
        <v>88</v>
      </c>
      <c r="B54" s="50">
        <v>5</v>
      </c>
      <c r="C54" s="18">
        <v>211</v>
      </c>
      <c r="D54" s="18">
        <v>83200</v>
      </c>
      <c r="E54" s="64">
        <v>61751.64</v>
      </c>
      <c r="F54" s="56">
        <f>E54/D54*100</f>
        <v>74.22072115384616</v>
      </c>
    </row>
    <row r="55" spans="1:6" ht="15" customHeight="1">
      <c r="A55" s="45" t="s">
        <v>89</v>
      </c>
      <c r="B55" s="50">
        <v>5</v>
      </c>
      <c r="C55" s="18">
        <v>213</v>
      </c>
      <c r="D55" s="18">
        <v>25100</v>
      </c>
      <c r="E55" s="64">
        <v>18649.02</v>
      </c>
      <c r="F55" s="56">
        <f>E55/D55*100</f>
        <v>74.29888446215139</v>
      </c>
    </row>
    <row r="56" spans="1:6" ht="0.75" customHeight="1" hidden="1">
      <c r="A56" s="45"/>
      <c r="B56" s="50"/>
      <c r="C56" s="18"/>
      <c r="D56" s="18"/>
      <c r="E56" s="48"/>
      <c r="F56" s="58"/>
    </row>
    <row r="57" spans="1:6" ht="15" customHeight="1" hidden="1">
      <c r="A57" s="19"/>
      <c r="B57" s="19"/>
      <c r="C57" s="18"/>
      <c r="D57" s="18"/>
      <c r="E57" s="48"/>
      <c r="F57" s="58"/>
    </row>
    <row r="58" spans="1:6" ht="26.25" customHeight="1" hidden="1">
      <c r="A58" s="19"/>
      <c r="B58" s="17"/>
      <c r="C58" s="15"/>
      <c r="D58" s="46"/>
      <c r="E58" s="45"/>
      <c r="F58" s="56"/>
    </row>
    <row r="59" spans="1:6" ht="0.75" customHeight="1">
      <c r="A59" s="45"/>
      <c r="B59" s="50"/>
      <c r="C59" s="18"/>
      <c r="D59" s="18"/>
      <c r="E59" s="43"/>
      <c r="F59" s="24"/>
    </row>
    <row r="60" spans="1:6" ht="0.75" customHeight="1">
      <c r="A60" s="45"/>
      <c r="B60" s="50"/>
      <c r="C60" s="18"/>
      <c r="D60" s="18"/>
      <c r="E60" s="52"/>
      <c r="F60" s="61"/>
    </row>
    <row r="61" spans="1:6" ht="3" customHeight="1" hidden="1">
      <c r="A61" s="45"/>
      <c r="B61" s="45"/>
      <c r="C61" s="54"/>
      <c r="D61" s="18"/>
      <c r="E61" s="43"/>
      <c r="F61" s="24"/>
    </row>
    <row r="62" spans="1:6" ht="16.5" customHeight="1">
      <c r="A62" s="19" t="s">
        <v>174</v>
      </c>
      <c r="B62" s="19">
        <v>5</v>
      </c>
      <c r="C62" s="15" t="s">
        <v>200</v>
      </c>
      <c r="D62" s="46">
        <f>D63+D65+D69</f>
        <v>43500</v>
      </c>
      <c r="E62" s="63">
        <f>E63+E65</f>
        <v>43500</v>
      </c>
      <c r="F62" s="25">
        <f>E62/D62*100</f>
        <v>100</v>
      </c>
    </row>
    <row r="63" spans="1:6" ht="15" customHeight="1">
      <c r="A63" s="19" t="s">
        <v>160</v>
      </c>
      <c r="B63" s="19">
        <v>5</v>
      </c>
      <c r="C63" s="15" t="s">
        <v>201</v>
      </c>
      <c r="D63" s="46">
        <f>D64</f>
        <v>24000</v>
      </c>
      <c r="E63" s="69">
        <f>E64</f>
        <v>24000</v>
      </c>
      <c r="F63" s="25">
        <f>E63/D63*100</f>
        <v>100</v>
      </c>
    </row>
    <row r="64" spans="1:6" ht="15" customHeight="1">
      <c r="A64" s="45" t="s">
        <v>100</v>
      </c>
      <c r="B64" s="45">
        <v>5</v>
      </c>
      <c r="C64" s="50" t="s">
        <v>165</v>
      </c>
      <c r="D64" s="18">
        <v>24000</v>
      </c>
      <c r="E64" s="54">
        <v>24000</v>
      </c>
      <c r="F64" s="56">
        <f>E64/D64*100</f>
        <v>100</v>
      </c>
    </row>
    <row r="65" spans="1:6" ht="15" customHeight="1">
      <c r="A65" s="19" t="s">
        <v>161</v>
      </c>
      <c r="B65" s="19">
        <v>5</v>
      </c>
      <c r="C65" s="15" t="s">
        <v>166</v>
      </c>
      <c r="D65" s="46">
        <f>D67</f>
        <v>19500</v>
      </c>
      <c r="E65" s="63">
        <f>E67</f>
        <v>19500</v>
      </c>
      <c r="F65" s="25">
        <f>E65/D65*100</f>
        <v>100</v>
      </c>
    </row>
    <row r="66" spans="1:6" ht="15" customHeight="1">
      <c r="A66" s="45" t="s">
        <v>167</v>
      </c>
      <c r="B66" s="45">
        <v>5</v>
      </c>
      <c r="C66" s="15" t="s">
        <v>168</v>
      </c>
      <c r="D66" s="18"/>
      <c r="E66" s="45"/>
      <c r="F66" s="56"/>
    </row>
    <row r="67" spans="1:6" ht="15" customHeight="1">
      <c r="A67" s="45" t="s">
        <v>100</v>
      </c>
      <c r="B67" s="45">
        <v>5</v>
      </c>
      <c r="C67" s="50" t="s">
        <v>165</v>
      </c>
      <c r="D67" s="18">
        <v>19500</v>
      </c>
      <c r="E67" s="54">
        <v>19500</v>
      </c>
      <c r="F67" s="56">
        <f>E67/D67*100</f>
        <v>100</v>
      </c>
    </row>
    <row r="68" spans="1:6" ht="15" customHeight="1">
      <c r="A68" s="45" t="s">
        <v>169</v>
      </c>
      <c r="B68" s="45">
        <v>5</v>
      </c>
      <c r="C68" s="18" t="s">
        <v>170</v>
      </c>
      <c r="D68" s="18"/>
      <c r="E68" s="45"/>
      <c r="F68" s="56"/>
    </row>
    <row r="69" spans="1:6" ht="15" customHeight="1">
      <c r="A69" s="19" t="s">
        <v>177</v>
      </c>
      <c r="B69" s="19">
        <v>5</v>
      </c>
      <c r="C69" s="15" t="s">
        <v>187</v>
      </c>
      <c r="D69" s="46"/>
      <c r="E69" s="45"/>
      <c r="F69" s="56"/>
    </row>
    <row r="70" spans="1:6" ht="15" customHeight="1">
      <c r="A70" s="45" t="s">
        <v>78</v>
      </c>
      <c r="B70" s="45">
        <v>5</v>
      </c>
      <c r="C70" s="18"/>
      <c r="D70" s="18"/>
      <c r="E70" s="48"/>
      <c r="F70" s="58"/>
    </row>
    <row r="71" spans="1:6" ht="15" customHeight="1">
      <c r="A71" s="45" t="s">
        <v>179</v>
      </c>
      <c r="B71" s="45">
        <v>5</v>
      </c>
      <c r="C71" s="54"/>
      <c r="D71" s="18"/>
      <c r="E71" s="45"/>
      <c r="F71" s="56"/>
    </row>
    <row r="72" spans="1:6" ht="15" customHeight="1">
      <c r="A72" s="19" t="s">
        <v>175</v>
      </c>
      <c r="B72" s="19">
        <v>2</v>
      </c>
      <c r="C72" s="45"/>
      <c r="D72" s="47">
        <f>D73+D75</f>
        <v>174700</v>
      </c>
      <c r="E72" s="47">
        <f>E73+E75</f>
        <v>111144.37</v>
      </c>
      <c r="F72" s="25">
        <f aca="true" t="shared" si="1" ref="F72:F77">E72/D72*100</f>
        <v>63.620131654264455</v>
      </c>
    </row>
    <row r="73" spans="1:6" ht="16.5" customHeight="1">
      <c r="A73" s="19" t="s">
        <v>171</v>
      </c>
      <c r="B73" s="19">
        <v>2</v>
      </c>
      <c r="C73" s="15" t="s">
        <v>172</v>
      </c>
      <c r="D73" s="47">
        <f>D74</f>
        <v>170000</v>
      </c>
      <c r="E73" s="49">
        <f>E74</f>
        <v>106444.37</v>
      </c>
      <c r="F73" s="25">
        <f t="shared" si="1"/>
        <v>62.61433529411764</v>
      </c>
    </row>
    <row r="74" spans="1:6" ht="15" customHeight="1">
      <c r="A74" s="45" t="s">
        <v>100</v>
      </c>
      <c r="B74" s="45">
        <v>2</v>
      </c>
      <c r="C74" s="50" t="s">
        <v>105</v>
      </c>
      <c r="D74" s="55">
        <v>170000</v>
      </c>
      <c r="E74" s="64">
        <v>106444.37</v>
      </c>
      <c r="F74" s="56">
        <f t="shared" si="1"/>
        <v>62.61433529411764</v>
      </c>
    </row>
    <row r="75" spans="1:6" ht="15" customHeight="1">
      <c r="A75" s="19" t="s">
        <v>176</v>
      </c>
      <c r="B75" s="19">
        <v>2</v>
      </c>
      <c r="C75" s="15" t="s">
        <v>188</v>
      </c>
      <c r="D75" s="46">
        <f>D76+D77</f>
        <v>4700</v>
      </c>
      <c r="E75" s="63">
        <f>E76+E77</f>
        <v>4700</v>
      </c>
      <c r="F75" s="25">
        <f t="shared" si="1"/>
        <v>100</v>
      </c>
    </row>
    <row r="76" spans="1:6" ht="15" customHeight="1">
      <c r="A76" s="45" t="s">
        <v>202</v>
      </c>
      <c r="B76" s="45">
        <v>2</v>
      </c>
      <c r="C76" s="50">
        <v>226</v>
      </c>
      <c r="D76" s="18">
        <v>1100</v>
      </c>
      <c r="E76" s="54">
        <v>1100</v>
      </c>
      <c r="F76" s="56">
        <f t="shared" si="1"/>
        <v>100</v>
      </c>
    </row>
    <row r="77" spans="1:6" ht="27.75" customHeight="1">
      <c r="A77" s="45" t="s">
        <v>101</v>
      </c>
      <c r="B77" s="45">
        <v>2</v>
      </c>
      <c r="C77" s="50" t="s">
        <v>104</v>
      </c>
      <c r="D77" s="18">
        <v>3600</v>
      </c>
      <c r="E77" s="68">
        <v>3600</v>
      </c>
      <c r="F77" s="56">
        <f t="shared" si="1"/>
        <v>100</v>
      </c>
    </row>
    <row r="78" spans="1:2" ht="21" customHeight="1">
      <c r="A78" s="1" t="s">
        <v>139</v>
      </c>
      <c r="B78" s="1"/>
    </row>
    <row r="79" spans="1:2" ht="1.5" customHeight="1">
      <c r="A79" s="1"/>
      <c r="B79" s="1"/>
    </row>
    <row r="80" spans="1:4" ht="21" customHeight="1">
      <c r="A80" s="11" t="s">
        <v>81</v>
      </c>
      <c r="B80" s="11"/>
      <c r="C80" s="78" t="s">
        <v>180</v>
      </c>
      <c r="D80" s="78"/>
    </row>
    <row r="81" ht="1.5" customHeight="1"/>
    <row r="82" spans="1:4" ht="21" customHeight="1">
      <c r="A82" s="79" t="s">
        <v>183</v>
      </c>
      <c r="B82" s="79"/>
      <c r="C82" s="79"/>
      <c r="D82" s="79"/>
    </row>
    <row r="83" ht="12.75" hidden="1"/>
    <row r="84" spans="1:2" ht="0.75" customHeight="1" hidden="1">
      <c r="A84" s="1"/>
      <c r="B84" s="1"/>
    </row>
    <row r="85" ht="12.75" hidden="1"/>
    <row r="86" ht="31.5" customHeight="1" hidden="1"/>
    <row r="87" spans="1:2" ht="15.75">
      <c r="A87" s="1" t="s">
        <v>141</v>
      </c>
      <c r="B87" s="1"/>
    </row>
    <row r="88" ht="15" customHeight="1" hidden="1"/>
    <row r="89" spans="1:4" ht="12" customHeight="1">
      <c r="A89" s="1" t="s">
        <v>86</v>
      </c>
      <c r="B89" s="1"/>
      <c r="C89" s="78" t="s">
        <v>181</v>
      </c>
      <c r="D89" s="78"/>
    </row>
    <row r="90" ht="15" customHeight="1" hidden="1"/>
    <row r="91" spans="1:4" ht="15" customHeight="1">
      <c r="A91" s="75" t="s">
        <v>184</v>
      </c>
      <c r="B91" s="75"/>
      <c r="C91" s="75"/>
      <c r="D91" s="75"/>
    </row>
    <row r="92" ht="2.25" customHeight="1"/>
    <row r="93" spans="1:4" ht="16.5" customHeight="1">
      <c r="A93" s="1" t="s">
        <v>182</v>
      </c>
      <c r="B93" s="1"/>
      <c r="C93" s="16"/>
      <c r="D93" s="16"/>
    </row>
    <row r="94" spans="1:6" ht="18" customHeight="1">
      <c r="A94" s="22"/>
      <c r="B94" s="23"/>
      <c r="C94" s="26"/>
      <c r="D94" s="27"/>
      <c r="E94" s="3"/>
      <c r="F94" s="3"/>
    </row>
    <row r="95" spans="1:6" ht="29.25" customHeight="1">
      <c r="A95" s="22"/>
      <c r="B95" s="23"/>
      <c r="C95" s="26"/>
      <c r="D95" s="27"/>
      <c r="E95" s="3"/>
      <c r="F95" s="3"/>
    </row>
    <row r="96" spans="1:6" ht="48" customHeight="1">
      <c r="A96" s="22"/>
      <c r="B96" s="23"/>
      <c r="C96" s="26"/>
      <c r="D96" s="27"/>
      <c r="E96" s="3"/>
      <c r="F96" s="3"/>
    </row>
    <row r="97" spans="1:6" ht="45.75" customHeight="1">
      <c r="A97" s="22"/>
      <c r="B97" s="23"/>
      <c r="C97" s="26"/>
      <c r="D97" s="27"/>
      <c r="E97" s="3"/>
      <c r="F97" s="3"/>
    </row>
    <row r="98" spans="1:6" ht="62.25" customHeight="1">
      <c r="A98" s="22"/>
      <c r="B98" s="23"/>
      <c r="C98" s="26"/>
      <c r="D98" s="27"/>
      <c r="E98" s="3"/>
      <c r="F98" s="3"/>
    </row>
    <row r="99" spans="1:6" ht="17.25" customHeight="1">
      <c r="A99" s="22"/>
      <c r="B99" s="23"/>
      <c r="C99" s="26"/>
      <c r="D99" s="28"/>
      <c r="E99" s="3" t="s">
        <v>61</v>
      </c>
      <c r="F99" s="3" t="s">
        <v>61</v>
      </c>
    </row>
    <row r="100" spans="1:6" ht="5.25" customHeight="1">
      <c r="A100" s="22"/>
      <c r="B100" s="22"/>
      <c r="C100" s="22"/>
      <c r="D100" s="21"/>
      <c r="E100" s="3" t="s">
        <v>61</v>
      </c>
      <c r="F100" s="3" t="s">
        <v>61</v>
      </c>
    </row>
    <row r="101" spans="1:6" ht="15" customHeight="1">
      <c r="A101" s="22"/>
      <c r="B101" s="22"/>
      <c r="C101" s="22"/>
      <c r="D101" s="21"/>
      <c r="E101" s="3" t="s">
        <v>61</v>
      </c>
      <c r="F101" s="3" t="s">
        <v>61</v>
      </c>
    </row>
    <row r="102" spans="1:6" ht="15" customHeight="1">
      <c r="A102" s="29"/>
      <c r="B102" s="29"/>
      <c r="C102" s="22"/>
      <c r="D102" s="28"/>
      <c r="E102" s="3"/>
      <c r="F102" s="3"/>
    </row>
    <row r="103" spans="1:6" ht="4.5" customHeight="1">
      <c r="A103" s="29"/>
      <c r="B103" s="29"/>
      <c r="C103" s="22"/>
      <c r="D103" s="21"/>
      <c r="E103" s="3"/>
      <c r="F103" s="3"/>
    </row>
    <row r="104" spans="1:6" ht="19.5" customHeight="1">
      <c r="A104" s="29"/>
      <c r="B104" s="20"/>
      <c r="C104" s="26"/>
      <c r="D104" s="27"/>
      <c r="E104" s="3"/>
      <c r="F104" s="3"/>
    </row>
    <row r="105" spans="1:6" ht="15" customHeight="1">
      <c r="A105" s="22"/>
      <c r="B105" s="30"/>
      <c r="C105" s="30"/>
      <c r="D105" s="21"/>
      <c r="E105" s="3"/>
      <c r="F105" s="3"/>
    </row>
    <row r="106" spans="1:6" ht="15" customHeight="1">
      <c r="A106" s="22"/>
      <c r="B106" s="30"/>
      <c r="C106" s="30"/>
      <c r="D106" s="21"/>
      <c r="E106" s="3"/>
      <c r="F106" s="14"/>
    </row>
    <row r="107" spans="1:6" ht="15" customHeight="1">
      <c r="A107" s="22"/>
      <c r="B107" s="30"/>
      <c r="C107" s="30"/>
      <c r="D107" s="21"/>
      <c r="E107" s="3"/>
      <c r="F107" s="3"/>
    </row>
    <row r="108" spans="1:6" ht="15" customHeight="1">
      <c r="A108" s="22"/>
      <c r="B108" s="30"/>
      <c r="C108" s="30"/>
      <c r="D108" s="21"/>
      <c r="E108" s="3" t="s">
        <v>61</v>
      </c>
      <c r="F108" s="3" t="s">
        <v>61</v>
      </c>
    </row>
    <row r="109" spans="1:6" ht="15" customHeight="1">
      <c r="A109" s="22"/>
      <c r="B109" s="30"/>
      <c r="C109" s="30"/>
      <c r="D109" s="21"/>
      <c r="E109" s="3" t="s">
        <v>61</v>
      </c>
      <c r="F109" s="3" t="s">
        <v>61</v>
      </c>
    </row>
    <row r="110" spans="1:6" ht="15" customHeight="1">
      <c r="A110" s="22"/>
      <c r="B110" s="30"/>
      <c r="C110" s="30"/>
      <c r="D110" s="21"/>
      <c r="E110" s="3" t="s">
        <v>61</v>
      </c>
      <c r="F110" s="3" t="s">
        <v>61</v>
      </c>
    </row>
    <row r="111" spans="1:6" ht="15" customHeight="1">
      <c r="A111" s="22"/>
      <c r="B111" s="30"/>
      <c r="C111" s="30"/>
      <c r="D111" s="21"/>
      <c r="E111" s="3" t="s">
        <v>61</v>
      </c>
      <c r="F111" s="3" t="s">
        <v>61</v>
      </c>
    </row>
    <row r="112" spans="1:6" ht="15" customHeight="1">
      <c r="A112" s="22"/>
      <c r="B112" s="30"/>
      <c r="C112" s="30"/>
      <c r="D112" s="21"/>
      <c r="E112" s="3" t="s">
        <v>61</v>
      </c>
      <c r="F112" s="3" t="s">
        <v>61</v>
      </c>
    </row>
    <row r="113" spans="1:6" ht="15" customHeight="1">
      <c r="A113" s="22"/>
      <c r="B113" s="30"/>
      <c r="C113" s="30"/>
      <c r="D113" s="21"/>
      <c r="E113" s="3"/>
      <c r="F113" s="3"/>
    </row>
    <row r="114" spans="1:6" ht="15" customHeight="1">
      <c r="A114" s="22"/>
      <c r="B114" s="30"/>
      <c r="C114" s="30"/>
      <c r="D114" s="21"/>
      <c r="E114" s="3" t="s">
        <v>61</v>
      </c>
      <c r="F114" s="3" t="s">
        <v>61</v>
      </c>
    </row>
    <row r="115" spans="1:6" ht="5.25" customHeight="1">
      <c r="A115" s="22"/>
      <c r="B115" s="30"/>
      <c r="C115" s="22"/>
      <c r="D115" s="21"/>
      <c r="E115" s="3" t="s">
        <v>61</v>
      </c>
      <c r="F115" s="3" t="s">
        <v>61</v>
      </c>
    </row>
    <row r="116" spans="1:6" ht="29.25" customHeight="1">
      <c r="A116" s="29"/>
      <c r="B116" s="20"/>
      <c r="C116" s="26"/>
      <c r="D116" s="31"/>
      <c r="E116" s="3" t="s">
        <v>61</v>
      </c>
      <c r="F116" s="14"/>
    </row>
    <row r="117" spans="1:6" ht="15" customHeight="1">
      <c r="A117" s="22"/>
      <c r="B117" s="30"/>
      <c r="C117" s="30"/>
      <c r="D117" s="21"/>
      <c r="E117" s="3"/>
      <c r="F117" s="3"/>
    </row>
    <row r="118" spans="1:6" ht="15" customHeight="1">
      <c r="A118" s="22"/>
      <c r="B118" s="30"/>
      <c r="C118" s="30"/>
      <c r="D118" s="21"/>
      <c r="E118" s="3"/>
      <c r="F118" s="3"/>
    </row>
    <row r="119" spans="1:6" ht="15" customHeight="1">
      <c r="A119" s="22"/>
      <c r="B119" s="30"/>
      <c r="C119" s="30"/>
      <c r="D119" s="21"/>
      <c r="E119" s="3"/>
      <c r="F119" s="3"/>
    </row>
    <row r="120" spans="1:6" ht="15" customHeight="1">
      <c r="A120" s="22"/>
      <c r="B120" s="30"/>
      <c r="C120" s="30"/>
      <c r="D120" s="21"/>
      <c r="E120" s="3"/>
      <c r="F120" s="3"/>
    </row>
    <row r="121" spans="1:6" ht="15" customHeight="1">
      <c r="A121" s="22"/>
      <c r="B121" s="30"/>
      <c r="C121" s="30"/>
      <c r="D121" s="21"/>
      <c r="E121" s="3"/>
      <c r="F121" s="3"/>
    </row>
    <row r="122" spans="1:6" ht="15" customHeight="1">
      <c r="A122" s="22"/>
      <c r="B122" s="30"/>
      <c r="C122" s="30"/>
      <c r="D122" s="32"/>
      <c r="E122" s="3"/>
      <c r="F122" s="3"/>
    </row>
    <row r="123" spans="1:6" ht="15" customHeight="1">
      <c r="A123" s="22"/>
      <c r="B123" s="30"/>
      <c r="C123" s="30"/>
      <c r="D123" s="32"/>
      <c r="E123" s="3"/>
      <c r="F123" s="3"/>
    </row>
    <row r="124" spans="1:6" ht="15" customHeight="1">
      <c r="A124" s="22"/>
      <c r="B124" s="30"/>
      <c r="C124" s="30"/>
      <c r="D124" s="32"/>
      <c r="E124" s="3"/>
      <c r="F124" s="3"/>
    </row>
    <row r="125" spans="1:6" ht="15" customHeight="1">
      <c r="A125" s="22"/>
      <c r="B125" s="30"/>
      <c r="C125" s="30"/>
      <c r="D125" s="32"/>
      <c r="E125" s="3"/>
      <c r="F125" s="3"/>
    </row>
    <row r="126" spans="1:6" ht="15" customHeight="1">
      <c r="A126" s="22"/>
      <c r="B126" s="30"/>
      <c r="C126" s="30"/>
      <c r="D126" s="32"/>
      <c r="E126" s="3"/>
      <c r="F126" s="3"/>
    </row>
    <row r="127" spans="1:6" ht="15" customHeight="1">
      <c r="A127" s="22"/>
      <c r="B127" s="30"/>
      <c r="C127" s="30"/>
      <c r="D127" s="32"/>
      <c r="E127" s="3"/>
      <c r="F127" s="3"/>
    </row>
    <row r="128" spans="1:6" ht="15" customHeight="1">
      <c r="A128" s="22"/>
      <c r="B128" s="30"/>
      <c r="C128" s="30"/>
      <c r="D128" s="32"/>
      <c r="E128" s="3"/>
      <c r="F128" s="3"/>
    </row>
    <row r="129" spans="1:6" ht="15" customHeight="1">
      <c r="A129" s="22"/>
      <c r="B129" s="30"/>
      <c r="C129" s="30"/>
      <c r="D129" s="32"/>
      <c r="E129" s="3"/>
      <c r="F129" s="3"/>
    </row>
    <row r="130" spans="1:6" ht="15" customHeight="1">
      <c r="A130" s="22"/>
      <c r="B130" s="30"/>
      <c r="C130" s="30"/>
      <c r="D130" s="32"/>
      <c r="E130" s="3"/>
      <c r="F130" s="3"/>
    </row>
    <row r="131" spans="1:6" ht="15" customHeight="1">
      <c r="A131" s="22"/>
      <c r="B131" s="30"/>
      <c r="C131" s="30"/>
      <c r="D131" s="32"/>
      <c r="E131" s="3"/>
      <c r="F131" s="3"/>
    </row>
    <row r="132" spans="1:6" ht="15" customHeight="1">
      <c r="A132" s="22"/>
      <c r="B132" s="30"/>
      <c r="C132" s="30"/>
      <c r="D132" s="32"/>
      <c r="E132" s="3"/>
      <c r="F132" s="3"/>
    </row>
    <row r="133" spans="1:6" ht="15" customHeight="1">
      <c r="A133" s="22"/>
      <c r="B133" s="20"/>
      <c r="C133" s="30"/>
      <c r="D133" s="21"/>
      <c r="E133" s="3"/>
      <c r="F133" s="3"/>
    </row>
    <row r="134" spans="1:6" ht="2.25" customHeight="1">
      <c r="A134" s="22"/>
      <c r="B134" s="30"/>
      <c r="C134" s="33"/>
      <c r="D134" s="21"/>
      <c r="E134" s="3"/>
      <c r="F134" s="3"/>
    </row>
    <row r="135" spans="1:6" ht="33" customHeight="1">
      <c r="A135" s="29"/>
      <c r="B135" s="20"/>
      <c r="C135" s="26"/>
      <c r="D135" s="27"/>
      <c r="E135" s="3"/>
      <c r="F135" s="3"/>
    </row>
    <row r="136" spans="1:7" ht="16.5" customHeight="1">
      <c r="A136" s="22"/>
      <c r="B136" s="30"/>
      <c r="C136" s="21"/>
      <c r="D136" s="21"/>
      <c r="E136" s="3"/>
      <c r="F136" s="3"/>
      <c r="G136">
        <v>1</v>
      </c>
    </row>
    <row r="137" spans="1:6" ht="15" customHeight="1">
      <c r="A137" s="22"/>
      <c r="B137" s="30"/>
      <c r="C137" s="21"/>
      <c r="D137" s="21"/>
      <c r="E137" s="3"/>
      <c r="F137" s="3"/>
    </row>
    <row r="138" spans="1:6" ht="15" customHeight="1">
      <c r="A138" s="22"/>
      <c r="B138" s="30"/>
      <c r="C138" s="21"/>
      <c r="D138" s="21"/>
      <c r="E138" s="3"/>
      <c r="F138" s="3"/>
    </row>
    <row r="139" spans="1:6" ht="15" customHeight="1" hidden="1">
      <c r="A139" s="29"/>
      <c r="B139" s="29"/>
      <c r="C139" s="34"/>
      <c r="D139" s="21"/>
      <c r="E139" s="3"/>
      <c r="F139" s="3"/>
    </row>
    <row r="140" spans="1:6" ht="30.75" customHeight="1">
      <c r="A140" s="29"/>
      <c r="B140" s="20"/>
      <c r="C140" s="26"/>
      <c r="D140" s="27"/>
      <c r="E140" s="3"/>
      <c r="F140" s="3"/>
    </row>
    <row r="141" spans="1:6" ht="15" customHeight="1">
      <c r="A141" s="22"/>
      <c r="B141" s="30"/>
      <c r="C141" s="21"/>
      <c r="D141" s="21"/>
      <c r="E141" s="3"/>
      <c r="F141" s="3"/>
    </row>
    <row r="142" spans="1:6" ht="3.75" customHeight="1">
      <c r="A142" s="22"/>
      <c r="B142" s="30"/>
      <c r="C142" s="21"/>
      <c r="D142" s="21"/>
      <c r="E142" s="3"/>
      <c r="F142" s="3"/>
    </row>
    <row r="143" spans="1:6" ht="15" customHeight="1" hidden="1">
      <c r="A143" s="22"/>
      <c r="B143" s="22"/>
      <c r="C143" s="33"/>
      <c r="D143" s="21"/>
      <c r="E143" s="3"/>
      <c r="F143" s="3"/>
    </row>
    <row r="144" spans="1:6" ht="15" customHeight="1">
      <c r="A144" s="29"/>
      <c r="B144" s="29"/>
      <c r="C144" s="26"/>
      <c r="D144" s="27"/>
      <c r="E144" s="4" t="s">
        <v>77</v>
      </c>
      <c r="F144" s="4" t="s">
        <v>77</v>
      </c>
    </row>
    <row r="145" spans="1:6" ht="41.25" customHeight="1">
      <c r="A145" s="35"/>
      <c r="B145" s="29"/>
      <c r="C145" s="26"/>
      <c r="D145" s="27"/>
      <c r="E145" s="3"/>
      <c r="F145" s="3"/>
    </row>
    <row r="146" spans="1:6" ht="15" customHeight="1">
      <c r="A146" s="22"/>
      <c r="B146" s="22"/>
      <c r="C146" s="30"/>
      <c r="D146" s="21"/>
      <c r="E146" s="3" t="s">
        <v>61</v>
      </c>
      <c r="F146" s="3" t="s">
        <v>61</v>
      </c>
    </row>
    <row r="147" spans="1:6" ht="36.75" customHeight="1">
      <c r="A147" s="35"/>
      <c r="B147" s="29"/>
      <c r="C147" s="26"/>
      <c r="D147" s="27"/>
      <c r="E147" s="3" t="s">
        <v>61</v>
      </c>
      <c r="F147" s="14"/>
    </row>
    <row r="148" spans="1:6" ht="15" customHeight="1">
      <c r="A148" s="22"/>
      <c r="B148" s="22"/>
      <c r="C148" s="26"/>
      <c r="D148" s="21"/>
      <c r="E148" s="3"/>
      <c r="F148" s="14"/>
    </row>
    <row r="149" spans="1:6" ht="15" customHeight="1">
      <c r="A149" s="22"/>
      <c r="B149" s="22"/>
      <c r="C149" s="30"/>
      <c r="D149" s="21"/>
      <c r="E149" s="3"/>
      <c r="F149" s="3"/>
    </row>
    <row r="150" spans="1:6" ht="15" customHeight="1">
      <c r="A150" s="22"/>
      <c r="B150" s="22"/>
      <c r="C150" s="21"/>
      <c r="D150" s="21"/>
      <c r="E150" s="3"/>
      <c r="F150" s="3"/>
    </row>
    <row r="151" spans="1:6" ht="61.5" customHeight="1">
      <c r="A151" s="35"/>
      <c r="B151" s="29"/>
      <c r="C151" s="26"/>
      <c r="D151" s="27"/>
      <c r="E151" s="3"/>
      <c r="F151" s="3"/>
    </row>
    <row r="152" spans="1:6" ht="15" customHeight="1">
      <c r="A152" s="22"/>
      <c r="B152" s="22"/>
      <c r="C152" s="21"/>
      <c r="D152" s="21"/>
      <c r="E152" s="3"/>
      <c r="F152" s="3"/>
    </row>
    <row r="153" spans="1:6" ht="15" customHeight="1">
      <c r="A153" s="22"/>
      <c r="B153" s="22"/>
      <c r="C153" s="33"/>
      <c r="D153" s="21"/>
      <c r="E153" s="3"/>
      <c r="F153" s="3"/>
    </row>
    <row r="154" spans="1:6" ht="15" customHeight="1">
      <c r="A154" s="29"/>
      <c r="B154" s="29"/>
      <c r="C154" s="22"/>
      <c r="D154" s="28"/>
      <c r="E154" s="3"/>
      <c r="F154" s="3"/>
    </row>
    <row r="155" spans="1:6" ht="15" customHeight="1">
      <c r="A155" s="29"/>
      <c r="B155" s="29"/>
      <c r="C155" s="26"/>
      <c r="D155" s="28"/>
      <c r="E155" s="4" t="s">
        <v>77</v>
      </c>
      <c r="F155" s="4" t="s">
        <v>77</v>
      </c>
    </row>
    <row r="156" spans="1:6" ht="15" customHeight="1">
      <c r="A156" s="22"/>
      <c r="B156" s="22"/>
      <c r="C156" s="30"/>
      <c r="D156" s="36"/>
      <c r="E156" s="4"/>
      <c r="F156" s="4"/>
    </row>
    <row r="157" spans="1:6" ht="15" customHeight="1">
      <c r="A157" s="29"/>
      <c r="B157" s="29"/>
      <c r="C157" s="26"/>
      <c r="D157" s="27"/>
      <c r="E157" s="3" t="s">
        <v>61</v>
      </c>
      <c r="F157" s="14"/>
    </row>
    <row r="158" spans="1:6" ht="15" customHeight="1">
      <c r="A158" s="22"/>
      <c r="B158" s="22"/>
      <c r="C158" s="30"/>
      <c r="D158" s="21"/>
      <c r="E158" s="3" t="s">
        <v>61</v>
      </c>
      <c r="F158" s="3" t="s">
        <v>61</v>
      </c>
    </row>
    <row r="159" spans="1:6" ht="15" customHeight="1">
      <c r="A159" s="22"/>
      <c r="B159" s="22"/>
      <c r="C159" s="30"/>
      <c r="D159" s="21"/>
      <c r="E159" s="3" t="s">
        <v>61</v>
      </c>
      <c r="F159" s="3" t="s">
        <v>61</v>
      </c>
    </row>
    <row r="160" spans="1:4" ht="15.75">
      <c r="A160" s="37"/>
      <c r="B160" s="37"/>
      <c r="C160" s="38"/>
      <c r="D160" s="38"/>
    </row>
    <row r="161" spans="1:4" ht="15.75" hidden="1">
      <c r="A161" s="37"/>
      <c r="B161" s="37"/>
      <c r="C161" s="38"/>
      <c r="D161" s="38"/>
    </row>
    <row r="162" spans="1:4" ht="15.75">
      <c r="A162" s="39"/>
      <c r="B162" s="39"/>
      <c r="C162" s="76"/>
      <c r="D162" s="76"/>
    </row>
    <row r="163" spans="1:4" ht="12.75" hidden="1">
      <c r="A163" s="38"/>
      <c r="B163" s="38"/>
      <c r="C163" s="38"/>
      <c r="D163" s="38"/>
    </row>
    <row r="164" spans="1:4" ht="12.75">
      <c r="A164" s="77"/>
      <c r="B164" s="77"/>
      <c r="C164" s="77"/>
      <c r="D164" s="77"/>
    </row>
    <row r="165" spans="1:4" ht="12.75" hidden="1">
      <c r="A165" s="38"/>
      <c r="B165" s="38"/>
      <c r="C165" s="38"/>
      <c r="D165" s="38"/>
    </row>
    <row r="166" spans="1:4" ht="15.75" hidden="1">
      <c r="A166" s="37"/>
      <c r="B166" s="37"/>
      <c r="C166" s="38"/>
      <c r="D166" s="38"/>
    </row>
    <row r="167" spans="1:4" ht="12.75" hidden="1">
      <c r="A167" s="38"/>
      <c r="B167" s="38"/>
      <c r="C167" s="38"/>
      <c r="D167" s="38"/>
    </row>
    <row r="168" spans="1:4" ht="12.75" hidden="1">
      <c r="A168" s="38"/>
      <c r="B168" s="38"/>
      <c r="C168" s="38"/>
      <c r="D168" s="38"/>
    </row>
    <row r="169" spans="1:4" ht="15.75">
      <c r="A169" s="37"/>
      <c r="B169" s="37"/>
      <c r="C169" s="38"/>
      <c r="D169" s="38"/>
    </row>
    <row r="170" ht="12.75" hidden="1"/>
    <row r="171" spans="1:4" ht="15.75">
      <c r="A171" s="1"/>
      <c r="B171" s="1"/>
      <c r="C171" s="78"/>
      <c r="D171" s="78"/>
    </row>
    <row r="172" ht="12.75" hidden="1"/>
    <row r="173" spans="1:4" ht="12.75">
      <c r="A173" s="75"/>
      <c r="B173" s="75"/>
      <c r="C173" s="75"/>
      <c r="D173" s="75"/>
    </row>
    <row r="174" ht="12.75" hidden="1"/>
    <row r="175" spans="1:4" ht="15.75">
      <c r="A175" s="1"/>
      <c r="B175" s="1"/>
      <c r="C175" s="16"/>
      <c r="D175" s="16"/>
    </row>
    <row r="176" ht="12.75" hidden="1"/>
    <row r="177" spans="1:4" ht="15.75">
      <c r="A177" s="1"/>
      <c r="B177" s="1"/>
      <c r="C177" s="16"/>
      <c r="D177" s="16"/>
    </row>
    <row r="178" ht="12.75" hidden="1"/>
    <row r="179" spans="1:2" ht="15.75">
      <c r="A179" s="1"/>
      <c r="B179" s="1"/>
    </row>
    <row r="185" spans="1:2" ht="15.75">
      <c r="A185" s="1"/>
      <c r="B185" s="1"/>
    </row>
  </sheetData>
  <sheetProtection/>
  <mergeCells count="10">
    <mergeCell ref="A1:F1"/>
    <mergeCell ref="E3:F3"/>
    <mergeCell ref="A173:D173"/>
    <mergeCell ref="C162:D162"/>
    <mergeCell ref="A164:D164"/>
    <mergeCell ref="C171:D171"/>
    <mergeCell ref="C80:D80"/>
    <mergeCell ref="A82:D82"/>
    <mergeCell ref="C89:D89"/>
    <mergeCell ref="A91:D91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3"/>
  <sheetViews>
    <sheetView zoomScalePageLayoutView="0" workbookViewId="0" topLeftCell="A80">
      <selection activeCell="G93" sqref="G93"/>
    </sheetView>
  </sheetViews>
  <sheetFormatPr defaultColWidth="9.140625" defaultRowHeight="12.75"/>
  <cols>
    <col min="1" max="1" width="62.00390625" style="0" customWidth="1"/>
    <col min="2" max="2" width="19.421875" style="0" customWidth="1"/>
    <col min="3" max="3" width="13.28125" style="0" customWidth="1"/>
    <col min="4" max="4" width="11.57421875" style="0" customWidth="1"/>
    <col min="5" max="5" width="10.140625" style="0" bestFit="1" customWidth="1"/>
  </cols>
  <sheetData>
    <row r="1" ht="17.25">
      <c r="A1" s="2" t="s">
        <v>58</v>
      </c>
    </row>
    <row r="3" spans="1:2" ht="15" customHeight="1">
      <c r="A3" s="5" t="s">
        <v>59</v>
      </c>
      <c r="B3" s="5" t="s">
        <v>60</v>
      </c>
    </row>
    <row r="4" spans="1:2" ht="15" customHeight="1">
      <c r="A4" s="6" t="s">
        <v>10</v>
      </c>
      <c r="B4" s="9"/>
    </row>
    <row r="5" spans="1:2" ht="15" customHeight="1">
      <c r="A5" s="6" t="s">
        <v>9</v>
      </c>
      <c r="B5" s="9"/>
    </row>
    <row r="6" spans="1:2" ht="15" customHeight="1">
      <c r="A6" s="6" t="s">
        <v>62</v>
      </c>
      <c r="B6" s="9"/>
    </row>
    <row r="7" spans="1:2" ht="15" customHeight="1">
      <c r="A7" s="6" t="s">
        <v>0</v>
      </c>
      <c r="B7" s="9"/>
    </row>
    <row r="8" spans="1:2" ht="49.5" customHeight="1">
      <c r="A8" s="6" t="s">
        <v>63</v>
      </c>
      <c r="B8" s="9"/>
    </row>
    <row r="9" spans="1:2" ht="49.5" customHeight="1">
      <c r="A9" s="6" t="s">
        <v>64</v>
      </c>
      <c r="B9" s="9"/>
    </row>
    <row r="10" spans="1:2" ht="45.75" customHeight="1">
      <c r="A10" s="6" t="s">
        <v>65</v>
      </c>
      <c r="B10" s="9"/>
    </row>
    <row r="11" spans="1:2" ht="33" customHeight="1">
      <c r="A11" s="6" t="s">
        <v>6</v>
      </c>
      <c r="B11" s="9"/>
    </row>
    <row r="12" spans="1:2" ht="33" customHeight="1">
      <c r="A12" s="6" t="s">
        <v>66</v>
      </c>
      <c r="B12" s="9"/>
    </row>
    <row r="13" spans="1:2" ht="15" customHeight="1">
      <c r="A13" s="6" t="s">
        <v>0</v>
      </c>
      <c r="B13" s="9"/>
    </row>
    <row r="14" spans="1:2" ht="32.25" customHeight="1">
      <c r="A14" s="6" t="s">
        <v>13</v>
      </c>
      <c r="B14" s="9"/>
    </row>
    <row r="15" spans="1:2" ht="33.75" customHeight="1">
      <c r="A15" s="6" t="s">
        <v>12</v>
      </c>
      <c r="B15" s="9"/>
    </row>
    <row r="16" spans="1:2" ht="15" customHeight="1">
      <c r="A16" s="6" t="s">
        <v>11</v>
      </c>
      <c r="B16" s="9"/>
    </row>
    <row r="17" spans="1:2" ht="15" customHeight="1">
      <c r="A17" s="6" t="s">
        <v>9</v>
      </c>
      <c r="B17" s="9"/>
    </row>
    <row r="18" spans="1:2" ht="32.25" customHeight="1">
      <c r="A18" s="6" t="s">
        <v>67</v>
      </c>
      <c r="B18" s="9"/>
    </row>
    <row r="19" spans="1:2" ht="35.25" customHeight="1">
      <c r="A19" s="6" t="s">
        <v>68</v>
      </c>
      <c r="B19" s="9"/>
    </row>
    <row r="20" spans="1:2" ht="15" customHeight="1">
      <c r="A20" s="6" t="s">
        <v>0</v>
      </c>
      <c r="B20" s="9"/>
    </row>
    <row r="21" spans="1:2" ht="15" customHeight="1">
      <c r="A21" s="6" t="s">
        <v>3</v>
      </c>
      <c r="B21" s="9"/>
    </row>
    <row r="22" spans="1:2" ht="15" customHeight="1">
      <c r="A22" s="6" t="s">
        <v>4</v>
      </c>
      <c r="B22" s="9"/>
    </row>
    <row r="23" spans="1:2" ht="15" customHeight="1">
      <c r="A23" s="6" t="s">
        <v>5</v>
      </c>
      <c r="B23" s="9"/>
    </row>
    <row r="24" spans="1:2" ht="15" customHeight="1">
      <c r="A24" s="6" t="s">
        <v>16</v>
      </c>
      <c r="B24" s="9"/>
    </row>
    <row r="25" spans="1:2" ht="15" customHeight="1">
      <c r="A25" s="6" t="s">
        <v>17</v>
      </c>
      <c r="B25" s="9"/>
    </row>
    <row r="26" spans="1:2" ht="15.75" customHeight="1">
      <c r="A26" s="6" t="s">
        <v>18</v>
      </c>
      <c r="B26" s="9" t="s">
        <v>61</v>
      </c>
    </row>
    <row r="27" spans="1:2" ht="15" customHeight="1">
      <c r="A27" s="6" t="s">
        <v>2</v>
      </c>
      <c r="B27" s="9" t="s">
        <v>61</v>
      </c>
    </row>
    <row r="28" spans="1:2" ht="15" customHeight="1">
      <c r="A28" s="6" t="s">
        <v>1</v>
      </c>
      <c r="B28" s="9" t="s">
        <v>61</v>
      </c>
    </row>
    <row r="29" spans="1:2" ht="15" customHeight="1">
      <c r="A29" s="6" t="s">
        <v>7</v>
      </c>
      <c r="B29" s="9" t="s">
        <v>61</v>
      </c>
    </row>
    <row r="30" spans="1:2" ht="15" customHeight="1">
      <c r="A30" s="6" t="s">
        <v>8</v>
      </c>
      <c r="B30" s="9" t="s">
        <v>61</v>
      </c>
    </row>
    <row r="31" spans="1:2" ht="30.75" customHeight="1">
      <c r="A31" s="6" t="s">
        <v>69</v>
      </c>
      <c r="B31" s="9" t="s">
        <v>61</v>
      </c>
    </row>
    <row r="32" spans="1:2" ht="15" customHeight="1">
      <c r="A32" s="6" t="s">
        <v>0</v>
      </c>
      <c r="B32" s="9" t="s">
        <v>61</v>
      </c>
    </row>
    <row r="33" spans="1:2" ht="15" customHeight="1">
      <c r="A33" s="6" t="s">
        <v>14</v>
      </c>
      <c r="B33" s="9" t="s">
        <v>61</v>
      </c>
    </row>
    <row r="34" spans="1:2" ht="15" customHeight="1">
      <c r="A34" s="6" t="s">
        <v>15</v>
      </c>
      <c r="B34" s="9" t="s">
        <v>61</v>
      </c>
    </row>
    <row r="35" spans="1:2" ht="15" customHeight="1">
      <c r="A35" s="6" t="s">
        <v>40</v>
      </c>
      <c r="B35" s="9" t="s">
        <v>61</v>
      </c>
    </row>
    <row r="36" spans="1:2" ht="15" customHeight="1">
      <c r="A36" s="6" t="s">
        <v>41</v>
      </c>
      <c r="B36" s="9" t="s">
        <v>61</v>
      </c>
    </row>
    <row r="37" spans="1:2" ht="15" customHeight="1">
      <c r="A37" s="6" t="s">
        <v>37</v>
      </c>
      <c r="B37" s="9" t="s">
        <v>61</v>
      </c>
    </row>
    <row r="38" spans="1:2" ht="17.25" customHeight="1">
      <c r="A38" s="6" t="s">
        <v>38</v>
      </c>
      <c r="B38" s="9" t="s">
        <v>61</v>
      </c>
    </row>
    <row r="39" spans="1:2" ht="15" customHeight="1">
      <c r="A39" s="6" t="s">
        <v>19</v>
      </c>
      <c r="B39" s="9" t="s">
        <v>61</v>
      </c>
    </row>
    <row r="40" spans="1:2" ht="15" customHeight="1">
      <c r="A40" s="6" t="s">
        <v>39</v>
      </c>
      <c r="B40" s="9" t="s">
        <v>61</v>
      </c>
    </row>
    <row r="41" spans="1:2" ht="15" customHeight="1">
      <c r="A41" s="6" t="s">
        <v>35</v>
      </c>
      <c r="B41" s="9" t="s">
        <v>61</v>
      </c>
    </row>
    <row r="42" spans="1:2" ht="15" customHeight="1">
      <c r="A42" s="6" t="s">
        <v>34</v>
      </c>
      <c r="B42" s="9" t="s">
        <v>61</v>
      </c>
    </row>
    <row r="43" spans="1:2" ht="15" customHeight="1">
      <c r="A43" s="6" t="s">
        <v>42</v>
      </c>
      <c r="B43" s="9" t="s">
        <v>61</v>
      </c>
    </row>
    <row r="44" spans="1:2" ht="15" customHeight="1">
      <c r="A44" s="6" t="s">
        <v>9</v>
      </c>
      <c r="B44" s="9" t="s">
        <v>61</v>
      </c>
    </row>
    <row r="45" spans="1:2" ht="15" customHeight="1">
      <c r="A45" s="6" t="s">
        <v>32</v>
      </c>
      <c r="B45" s="9" t="s">
        <v>61</v>
      </c>
    </row>
    <row r="46" spans="1:2" ht="32.25" customHeight="1">
      <c r="A46" s="6" t="s">
        <v>70</v>
      </c>
      <c r="B46" s="9" t="s">
        <v>61</v>
      </c>
    </row>
    <row r="47" spans="1:2" ht="15" customHeight="1">
      <c r="A47" s="6" t="s">
        <v>0</v>
      </c>
      <c r="B47" s="9" t="s">
        <v>61</v>
      </c>
    </row>
    <row r="48" spans="1:2" ht="15" customHeight="1">
      <c r="A48" s="6" t="s">
        <v>21</v>
      </c>
      <c r="B48" s="9" t="s">
        <v>61</v>
      </c>
    </row>
    <row r="49" spans="1:2" ht="15" customHeight="1">
      <c r="A49" s="6" t="s">
        <v>22</v>
      </c>
      <c r="B49" s="9" t="s">
        <v>61</v>
      </c>
    </row>
    <row r="50" spans="1:2" ht="15" customHeight="1">
      <c r="A50" s="6" t="s">
        <v>23</v>
      </c>
      <c r="B50" s="9" t="s">
        <v>61</v>
      </c>
    </row>
    <row r="51" spans="1:2" ht="15" customHeight="1">
      <c r="A51" s="6" t="s">
        <v>24</v>
      </c>
      <c r="B51" s="9"/>
    </row>
    <row r="52" spans="1:2" ht="15" customHeight="1">
      <c r="A52" s="6" t="s">
        <v>25</v>
      </c>
      <c r="B52" s="9" t="s">
        <v>61</v>
      </c>
    </row>
    <row r="53" spans="1:2" ht="15" customHeight="1">
      <c r="A53" s="6" t="s">
        <v>28</v>
      </c>
      <c r="B53" s="9" t="s">
        <v>61</v>
      </c>
    </row>
    <row r="54" spans="1:2" ht="15" customHeight="1">
      <c r="A54" s="6" t="s">
        <v>29</v>
      </c>
      <c r="B54" s="9" t="s">
        <v>61</v>
      </c>
    </row>
    <row r="55" spans="1:2" ht="15" customHeight="1">
      <c r="A55" s="6" t="s">
        <v>30</v>
      </c>
      <c r="B55" s="9" t="s">
        <v>61</v>
      </c>
    </row>
    <row r="56" spans="1:2" ht="15" customHeight="1">
      <c r="A56" s="6" t="s">
        <v>36</v>
      </c>
      <c r="B56" s="9" t="s">
        <v>61</v>
      </c>
    </row>
    <row r="57" spans="1:2" ht="15" customHeight="1">
      <c r="A57" s="6" t="s">
        <v>20</v>
      </c>
      <c r="B57" s="9" t="s">
        <v>61</v>
      </c>
    </row>
    <row r="58" spans="1:2" ht="15" customHeight="1">
      <c r="A58" s="6" t="s">
        <v>26</v>
      </c>
      <c r="B58" s="9" t="s">
        <v>61</v>
      </c>
    </row>
    <row r="59" spans="1:2" ht="15" customHeight="1">
      <c r="A59" s="6" t="s">
        <v>27</v>
      </c>
      <c r="B59" s="9" t="s">
        <v>61</v>
      </c>
    </row>
    <row r="60" spans="1:2" ht="15" customHeight="1">
      <c r="A60" s="6" t="s">
        <v>31</v>
      </c>
      <c r="B60" s="9" t="s">
        <v>61</v>
      </c>
    </row>
    <row r="61" spans="1:2" ht="46.5" customHeight="1">
      <c r="A61" s="6" t="s">
        <v>71</v>
      </c>
      <c r="B61" s="9" t="s">
        <v>61</v>
      </c>
    </row>
    <row r="62" spans="1:2" ht="15" customHeight="1">
      <c r="A62" s="6" t="s">
        <v>0</v>
      </c>
      <c r="B62" s="9" t="s">
        <v>61</v>
      </c>
    </row>
    <row r="63" spans="1:2" ht="15" customHeight="1">
      <c r="A63" s="6" t="s">
        <v>43</v>
      </c>
      <c r="B63" s="9" t="s">
        <v>61</v>
      </c>
    </row>
    <row r="64" spans="1:2" ht="15" customHeight="1">
      <c r="A64" s="6" t="s">
        <v>33</v>
      </c>
      <c r="B64" s="9" t="s">
        <v>61</v>
      </c>
    </row>
    <row r="65" spans="1:2" ht="15" customHeight="1">
      <c r="A65" s="6" t="s">
        <v>44</v>
      </c>
      <c r="B65" s="9" t="s">
        <v>61</v>
      </c>
    </row>
    <row r="66" spans="1:2" ht="15" customHeight="1">
      <c r="A66" s="6" t="s">
        <v>46</v>
      </c>
      <c r="B66" s="9" t="s">
        <v>61</v>
      </c>
    </row>
    <row r="67" spans="1:2" ht="15" customHeight="1">
      <c r="A67" s="6" t="s">
        <v>47</v>
      </c>
      <c r="B67" s="9" t="s">
        <v>61</v>
      </c>
    </row>
    <row r="68" spans="1:2" ht="15" customHeight="1">
      <c r="A68" s="6" t="s">
        <v>48</v>
      </c>
      <c r="B68" s="9" t="s">
        <v>61</v>
      </c>
    </row>
    <row r="69" spans="1:2" ht="15" customHeight="1">
      <c r="A69" s="6" t="s">
        <v>49</v>
      </c>
      <c r="B69" s="9" t="s">
        <v>61</v>
      </c>
    </row>
    <row r="70" spans="1:2" ht="15" customHeight="1">
      <c r="A70" s="6" t="s">
        <v>50</v>
      </c>
      <c r="B70" s="9" t="s">
        <v>61</v>
      </c>
    </row>
    <row r="71" spans="1:2" ht="15" customHeight="1">
      <c r="A71" s="6" t="s">
        <v>55</v>
      </c>
      <c r="B71" s="9" t="s">
        <v>61</v>
      </c>
    </row>
    <row r="72" spans="1:2" ht="15" customHeight="1">
      <c r="A72" s="6" t="s">
        <v>51</v>
      </c>
      <c r="B72" s="9" t="s">
        <v>61</v>
      </c>
    </row>
    <row r="73" spans="1:2" ht="15" customHeight="1">
      <c r="A73" s="6" t="s">
        <v>52</v>
      </c>
      <c r="B73" s="9" t="s">
        <v>61</v>
      </c>
    </row>
    <row r="74" spans="1:2" ht="15" customHeight="1">
      <c r="A74" s="6" t="s">
        <v>53</v>
      </c>
      <c r="B74" s="9" t="s">
        <v>61</v>
      </c>
    </row>
    <row r="75" spans="1:2" ht="15" customHeight="1">
      <c r="A75" s="6" t="s">
        <v>54</v>
      </c>
      <c r="B75" s="9" t="s">
        <v>61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4" ht="15.75">
      <c r="A83" s="83" t="s">
        <v>72</v>
      </c>
      <c r="B83" s="83"/>
      <c r="C83" s="83"/>
      <c r="D83" s="83"/>
    </row>
    <row r="85" spans="1:5" ht="31.5" customHeight="1">
      <c r="A85" s="84" t="s">
        <v>59</v>
      </c>
      <c r="B85" s="84" t="s">
        <v>73</v>
      </c>
      <c r="C85" s="86" t="s">
        <v>74</v>
      </c>
      <c r="D85" s="87"/>
      <c r="E85" s="87"/>
    </row>
    <row r="86" spans="1:5" ht="15.75">
      <c r="A86" s="85"/>
      <c r="B86" s="85"/>
      <c r="C86" s="86"/>
      <c r="D86" s="3"/>
      <c r="E86" s="3"/>
    </row>
    <row r="87" spans="1:5" ht="15" customHeight="1">
      <c r="A87" s="6" t="s">
        <v>75</v>
      </c>
      <c r="B87" s="6"/>
      <c r="C87" s="10" t="s">
        <v>61</v>
      </c>
      <c r="D87" s="3" t="s">
        <v>61</v>
      </c>
      <c r="E87" s="3" t="s">
        <v>61</v>
      </c>
    </row>
    <row r="88" spans="1:5" ht="15" customHeight="1">
      <c r="A88" s="6" t="s">
        <v>45</v>
      </c>
      <c r="B88" s="15" t="s">
        <v>147</v>
      </c>
      <c r="C88" s="10">
        <f>C90+C91+C92+C93</f>
        <v>0</v>
      </c>
      <c r="D88" s="3" t="s">
        <v>61</v>
      </c>
      <c r="E88" s="3" t="s">
        <v>61</v>
      </c>
    </row>
    <row r="89" spans="1:5" ht="15" customHeight="1">
      <c r="A89" s="6" t="s">
        <v>0</v>
      </c>
      <c r="B89" s="6"/>
      <c r="C89" s="10"/>
      <c r="D89" s="3" t="s">
        <v>61</v>
      </c>
      <c r="E89" s="3" t="s">
        <v>61</v>
      </c>
    </row>
    <row r="90" spans="1:5" ht="15" customHeight="1">
      <c r="A90" s="6" t="s">
        <v>114</v>
      </c>
      <c r="B90" s="15" t="s">
        <v>148</v>
      </c>
      <c r="C90" s="10"/>
      <c r="D90" s="3" t="s">
        <v>61</v>
      </c>
      <c r="E90" s="3" t="s">
        <v>61</v>
      </c>
    </row>
    <row r="91" spans="1:5" ht="30" customHeight="1">
      <c r="A91" s="6" t="s">
        <v>108</v>
      </c>
      <c r="B91" s="15" t="s">
        <v>149</v>
      </c>
      <c r="C91" s="10"/>
      <c r="D91" s="3" t="s">
        <v>61</v>
      </c>
      <c r="E91" s="3" t="s">
        <v>61</v>
      </c>
    </row>
    <row r="92" spans="1:5" ht="30" customHeight="1">
      <c r="A92" s="6" t="s">
        <v>115</v>
      </c>
      <c r="B92" s="15" t="s">
        <v>150</v>
      </c>
      <c r="C92" s="10"/>
      <c r="D92" s="3"/>
      <c r="E92" s="3"/>
    </row>
    <row r="93" spans="1:5" ht="30" customHeight="1">
      <c r="A93" s="6" t="s">
        <v>116</v>
      </c>
      <c r="B93" s="15" t="s">
        <v>151</v>
      </c>
      <c r="C93" s="10"/>
      <c r="D93" s="3"/>
      <c r="E93" s="3"/>
    </row>
    <row r="94" spans="1:5" ht="18" customHeight="1">
      <c r="A94" s="6"/>
      <c r="B94" s="15"/>
      <c r="C94" s="9"/>
      <c r="D94" s="3"/>
      <c r="E94" s="3"/>
    </row>
    <row r="95" spans="1:5" ht="15" customHeight="1">
      <c r="A95" s="6" t="s">
        <v>61</v>
      </c>
      <c r="B95" s="6" t="s">
        <v>61</v>
      </c>
      <c r="C95" s="9" t="s">
        <v>61</v>
      </c>
      <c r="D95" s="3" t="s">
        <v>61</v>
      </c>
      <c r="E95" s="3" t="s">
        <v>61</v>
      </c>
    </row>
    <row r="96" spans="1:5" ht="15" customHeight="1">
      <c r="A96" s="6" t="s">
        <v>76</v>
      </c>
      <c r="B96" s="6"/>
      <c r="C96" s="9" t="s">
        <v>61</v>
      </c>
      <c r="D96" s="3" t="s">
        <v>61</v>
      </c>
      <c r="E96" s="3" t="s">
        <v>61</v>
      </c>
    </row>
    <row r="97" spans="1:5" ht="15" customHeight="1">
      <c r="A97" s="7" t="s">
        <v>87</v>
      </c>
      <c r="B97" s="15" t="s">
        <v>137</v>
      </c>
      <c r="C97" s="10">
        <f>C115+C120+C124+C127</f>
        <v>0</v>
      </c>
      <c r="D97" s="4" t="s">
        <v>77</v>
      </c>
      <c r="E97" s="4" t="s">
        <v>77</v>
      </c>
    </row>
    <row r="98" spans="1:5" ht="15" customHeight="1">
      <c r="A98" s="6" t="s">
        <v>88</v>
      </c>
      <c r="B98" s="13">
        <v>211</v>
      </c>
      <c r="C98" s="9">
        <f>C121+C125+C128</f>
        <v>0</v>
      </c>
      <c r="D98" s="3" t="s">
        <v>61</v>
      </c>
      <c r="E98" s="14"/>
    </row>
    <row r="99" spans="1:5" ht="15" customHeight="1">
      <c r="A99" s="6" t="s">
        <v>89</v>
      </c>
      <c r="B99" s="13">
        <v>212</v>
      </c>
      <c r="C99" s="9">
        <f>C129</f>
        <v>0</v>
      </c>
      <c r="D99" s="3" t="s">
        <v>61</v>
      </c>
      <c r="E99" s="3" t="s">
        <v>61</v>
      </c>
    </row>
    <row r="100" spans="1:5" ht="15" customHeight="1">
      <c r="A100" s="6" t="s">
        <v>90</v>
      </c>
      <c r="B100" s="13">
        <v>213</v>
      </c>
      <c r="C100" s="9">
        <f>C122+C126+C130</f>
        <v>0</v>
      </c>
      <c r="D100" s="3" t="s">
        <v>61</v>
      </c>
      <c r="E100" s="3" t="s">
        <v>61</v>
      </c>
    </row>
    <row r="101" spans="1:5" ht="15" customHeight="1">
      <c r="A101" s="6" t="s">
        <v>94</v>
      </c>
      <c r="B101" s="13">
        <v>221</v>
      </c>
      <c r="C101" s="9">
        <f aca="true" t="shared" si="0" ref="C101:C106">C131</f>
        <v>0</v>
      </c>
      <c r="D101" s="3" t="s">
        <v>61</v>
      </c>
      <c r="E101" s="3" t="s">
        <v>61</v>
      </c>
    </row>
    <row r="102" spans="1:5" ht="15" customHeight="1">
      <c r="A102" s="6" t="s">
        <v>56</v>
      </c>
      <c r="B102" s="13">
        <v>222</v>
      </c>
      <c r="C102" s="9">
        <f t="shared" si="0"/>
        <v>0</v>
      </c>
      <c r="D102" s="3"/>
      <c r="E102" s="3"/>
    </row>
    <row r="103" spans="1:5" ht="15" customHeight="1">
      <c r="A103" s="6" t="s">
        <v>95</v>
      </c>
      <c r="B103" s="13" t="s">
        <v>91</v>
      </c>
      <c r="C103" s="9">
        <f t="shared" si="0"/>
        <v>0</v>
      </c>
      <c r="D103" s="3" t="s">
        <v>61</v>
      </c>
      <c r="E103" s="3" t="s">
        <v>61</v>
      </c>
    </row>
    <row r="104" spans="1:5" ht="15" customHeight="1">
      <c r="A104" s="6" t="s">
        <v>98</v>
      </c>
      <c r="B104" s="13" t="s">
        <v>92</v>
      </c>
      <c r="C104" s="9">
        <f t="shared" si="0"/>
        <v>0</v>
      </c>
      <c r="D104" s="3" t="s">
        <v>61</v>
      </c>
      <c r="E104" s="3" t="s">
        <v>61</v>
      </c>
    </row>
    <row r="105" spans="1:5" ht="15" customHeight="1">
      <c r="A105" s="6" t="s">
        <v>96</v>
      </c>
      <c r="B105" s="13" t="s">
        <v>93</v>
      </c>
      <c r="C105" s="9">
        <f t="shared" si="0"/>
        <v>0</v>
      </c>
      <c r="D105" s="3"/>
      <c r="E105" s="3"/>
    </row>
    <row r="106" spans="1:5" ht="15" customHeight="1">
      <c r="A106" s="6" t="s">
        <v>97</v>
      </c>
      <c r="B106" s="13">
        <v>225</v>
      </c>
      <c r="C106" s="9">
        <f t="shared" si="0"/>
        <v>0</v>
      </c>
      <c r="D106" s="3"/>
      <c r="E106" s="3"/>
    </row>
    <row r="107" spans="1:5" ht="15" customHeight="1">
      <c r="A107" s="6" t="s">
        <v>99</v>
      </c>
      <c r="B107" s="13">
        <v>226</v>
      </c>
      <c r="C107" s="9">
        <f>C116+C137</f>
        <v>0</v>
      </c>
      <c r="D107" s="3" t="s">
        <v>61</v>
      </c>
      <c r="E107" s="3" t="s">
        <v>61</v>
      </c>
    </row>
    <row r="108" spans="1:5" ht="15" customHeight="1">
      <c r="A108" s="6" t="s">
        <v>57</v>
      </c>
      <c r="B108" s="13">
        <v>290</v>
      </c>
      <c r="C108" s="9">
        <f>C138</f>
        <v>0</v>
      </c>
      <c r="D108" s="3" t="s">
        <v>61</v>
      </c>
      <c r="E108" s="3" t="s">
        <v>61</v>
      </c>
    </row>
    <row r="109" spans="1:5" ht="15" customHeight="1">
      <c r="A109" s="6" t="s">
        <v>138</v>
      </c>
      <c r="B109" s="13">
        <v>290</v>
      </c>
      <c r="C109" s="9">
        <f>C139</f>
        <v>0</v>
      </c>
      <c r="D109" s="3"/>
      <c r="E109" s="3"/>
    </row>
    <row r="110" spans="1:5" ht="15" customHeight="1">
      <c r="A110" s="6" t="s">
        <v>78</v>
      </c>
      <c r="B110" s="13">
        <v>310</v>
      </c>
      <c r="C110" s="9">
        <f>C117+C140</f>
        <v>0</v>
      </c>
      <c r="D110" s="3"/>
      <c r="E110" s="3"/>
    </row>
    <row r="111" spans="1:5" ht="15" customHeight="1">
      <c r="A111" s="6" t="s">
        <v>101</v>
      </c>
      <c r="B111" s="13" t="s">
        <v>104</v>
      </c>
      <c r="C111" s="9">
        <f>C118+C141</f>
        <v>0</v>
      </c>
      <c r="D111" s="3" t="s">
        <v>61</v>
      </c>
      <c r="E111" s="3" t="s">
        <v>61</v>
      </c>
    </row>
    <row r="112" spans="1:5" ht="15" customHeight="1">
      <c r="A112" s="6" t="s">
        <v>100</v>
      </c>
      <c r="B112" s="13" t="s">
        <v>105</v>
      </c>
      <c r="C112" s="9">
        <f>C119+C142</f>
        <v>0</v>
      </c>
      <c r="D112" s="3" t="s">
        <v>61</v>
      </c>
      <c r="E112" s="3" t="s">
        <v>61</v>
      </c>
    </row>
    <row r="113" spans="1:5" ht="15" customHeight="1">
      <c r="A113" s="6" t="s">
        <v>103</v>
      </c>
      <c r="B113" s="13" t="s">
        <v>106</v>
      </c>
      <c r="C113" s="9">
        <f>C143</f>
        <v>0</v>
      </c>
      <c r="D113" s="3"/>
      <c r="E113" s="3"/>
    </row>
    <row r="114" spans="1:5" ht="15" customHeight="1">
      <c r="A114" s="6"/>
      <c r="B114" s="13"/>
      <c r="C114" s="9"/>
      <c r="D114" s="3" t="s">
        <v>61</v>
      </c>
      <c r="E114" s="3" t="s">
        <v>61</v>
      </c>
    </row>
    <row r="115" spans="1:5" ht="16.5" customHeight="1">
      <c r="A115" s="7" t="s">
        <v>120</v>
      </c>
      <c r="B115" s="15" t="s">
        <v>132</v>
      </c>
      <c r="C115" s="10">
        <f>C116+C117+C118+C119</f>
        <v>0</v>
      </c>
      <c r="D115" s="3"/>
      <c r="E115" s="3"/>
    </row>
    <row r="116" spans="1:5" ht="15" customHeight="1">
      <c r="A116" s="6" t="s">
        <v>99</v>
      </c>
      <c r="B116" s="13">
        <v>226</v>
      </c>
      <c r="C116" s="9"/>
      <c r="D116" s="3"/>
      <c r="E116" s="3"/>
    </row>
    <row r="117" spans="1:5" ht="15" customHeight="1">
      <c r="A117" s="6" t="s">
        <v>78</v>
      </c>
      <c r="B117" s="13">
        <v>310</v>
      </c>
      <c r="C117" s="9"/>
      <c r="D117" s="3"/>
      <c r="E117" s="3"/>
    </row>
    <row r="118" spans="1:5" ht="15" customHeight="1">
      <c r="A118" s="6" t="s">
        <v>101</v>
      </c>
      <c r="B118" s="13" t="s">
        <v>104</v>
      </c>
      <c r="C118" s="9"/>
      <c r="D118" s="3"/>
      <c r="E118" s="3"/>
    </row>
    <row r="119" spans="1:5" ht="15" customHeight="1">
      <c r="A119" s="6" t="s">
        <v>100</v>
      </c>
      <c r="B119" s="13" t="s">
        <v>105</v>
      </c>
      <c r="C119" s="9"/>
      <c r="D119" s="3"/>
      <c r="E119" s="3"/>
    </row>
    <row r="120" spans="1:5" ht="30" customHeight="1">
      <c r="A120" s="7" t="s">
        <v>118</v>
      </c>
      <c r="B120" s="15" t="s">
        <v>133</v>
      </c>
      <c r="C120" s="10">
        <f>C121+C122</f>
        <v>0</v>
      </c>
      <c r="D120" s="3"/>
      <c r="E120" s="3"/>
    </row>
    <row r="121" spans="1:5" ht="15" customHeight="1">
      <c r="A121" s="6" t="s">
        <v>88</v>
      </c>
      <c r="B121" s="13">
        <v>211</v>
      </c>
      <c r="C121" s="9"/>
      <c r="D121" s="3"/>
      <c r="E121" s="3"/>
    </row>
    <row r="122" spans="1:5" ht="15" customHeight="1">
      <c r="A122" s="6" t="s">
        <v>90</v>
      </c>
      <c r="B122" s="13">
        <v>213</v>
      </c>
      <c r="C122" s="9"/>
      <c r="D122" s="3"/>
      <c r="E122" s="3"/>
    </row>
    <row r="123" spans="1:5" ht="15" customHeight="1">
      <c r="A123" s="6"/>
      <c r="B123" s="13"/>
      <c r="C123" s="9"/>
      <c r="D123" s="3"/>
      <c r="E123" s="3"/>
    </row>
    <row r="124" spans="1:5" ht="22.5" customHeight="1">
      <c r="A124" s="7" t="s">
        <v>121</v>
      </c>
      <c r="B124" s="15" t="s">
        <v>134</v>
      </c>
      <c r="C124" s="10">
        <f>C125+C126</f>
        <v>0</v>
      </c>
      <c r="D124" s="3"/>
      <c r="E124" s="3"/>
    </row>
    <row r="125" spans="1:5" ht="15" customHeight="1">
      <c r="A125" s="6" t="s">
        <v>88</v>
      </c>
      <c r="B125" s="13">
        <v>211</v>
      </c>
      <c r="C125" s="9"/>
      <c r="D125" s="3"/>
      <c r="E125" s="3"/>
    </row>
    <row r="126" spans="1:5" ht="15" customHeight="1">
      <c r="A126" s="6" t="s">
        <v>90</v>
      </c>
      <c r="B126" s="13">
        <v>213</v>
      </c>
      <c r="C126" s="9"/>
      <c r="D126" s="3" t="s">
        <v>61</v>
      </c>
      <c r="E126" s="3" t="s">
        <v>61</v>
      </c>
    </row>
    <row r="127" spans="1:5" ht="29.25" customHeight="1">
      <c r="A127" s="7" t="s">
        <v>122</v>
      </c>
      <c r="B127" s="15" t="s">
        <v>135</v>
      </c>
      <c r="C127" s="10">
        <f>C128+C129+C130+C131+C132+C133+C134+C135+C136+C137+C138+C139+C140+C141+C142+C143</f>
        <v>0</v>
      </c>
      <c r="D127" s="3" t="s">
        <v>61</v>
      </c>
      <c r="E127" s="14"/>
    </row>
    <row r="128" spans="1:5" ht="15" customHeight="1">
      <c r="A128" s="6" t="s">
        <v>88</v>
      </c>
      <c r="B128" s="13">
        <v>211</v>
      </c>
      <c r="C128" s="9"/>
      <c r="D128" s="3"/>
      <c r="E128" s="3"/>
    </row>
    <row r="129" spans="1:5" ht="15" customHeight="1">
      <c r="A129" s="6" t="s">
        <v>89</v>
      </c>
      <c r="B129" s="13">
        <v>212</v>
      </c>
      <c r="C129" s="9"/>
      <c r="D129" s="3"/>
      <c r="E129" s="3"/>
    </row>
    <row r="130" spans="1:5" ht="15" customHeight="1">
      <c r="A130" s="6" t="s">
        <v>90</v>
      </c>
      <c r="B130" s="13">
        <v>213</v>
      </c>
      <c r="C130" s="9"/>
      <c r="D130" s="3"/>
      <c r="E130" s="3"/>
    </row>
    <row r="131" spans="1:5" ht="15" customHeight="1">
      <c r="A131" s="6" t="s">
        <v>94</v>
      </c>
      <c r="B131" s="13">
        <v>221</v>
      </c>
      <c r="C131" s="9"/>
      <c r="D131" s="3"/>
      <c r="E131" s="3"/>
    </row>
    <row r="132" spans="1:5" ht="15" customHeight="1">
      <c r="A132" s="6" t="s">
        <v>56</v>
      </c>
      <c r="B132" s="13">
        <v>222</v>
      </c>
      <c r="C132" s="9"/>
      <c r="D132" s="3"/>
      <c r="E132" s="3"/>
    </row>
    <row r="133" spans="1:5" ht="15" customHeight="1">
      <c r="A133" s="6" t="s">
        <v>95</v>
      </c>
      <c r="B133" s="13" t="s">
        <v>91</v>
      </c>
      <c r="C133" s="9"/>
      <c r="D133" s="3"/>
      <c r="E133" s="3"/>
    </row>
    <row r="134" spans="1:5" ht="15" customHeight="1">
      <c r="A134" s="6" t="s">
        <v>98</v>
      </c>
      <c r="B134" s="13" t="s">
        <v>92</v>
      </c>
      <c r="C134" s="9"/>
      <c r="D134" s="3"/>
      <c r="E134" s="3"/>
    </row>
    <row r="135" spans="1:5" ht="15" customHeight="1">
      <c r="A135" s="6" t="s">
        <v>96</v>
      </c>
      <c r="B135" s="13" t="s">
        <v>93</v>
      </c>
      <c r="C135" s="9"/>
      <c r="D135" s="3"/>
      <c r="E135" s="3"/>
    </row>
    <row r="136" spans="1:5" ht="15" customHeight="1">
      <c r="A136" s="6" t="s">
        <v>97</v>
      </c>
      <c r="B136" s="13">
        <v>225</v>
      </c>
      <c r="C136" s="9"/>
      <c r="D136" s="3"/>
      <c r="E136" s="3"/>
    </row>
    <row r="137" spans="1:5" ht="15" customHeight="1">
      <c r="A137" s="6" t="s">
        <v>99</v>
      </c>
      <c r="B137" s="13">
        <v>226</v>
      </c>
      <c r="C137" s="9"/>
      <c r="D137" s="3"/>
      <c r="E137" s="3"/>
    </row>
    <row r="138" spans="1:5" ht="15" customHeight="1">
      <c r="A138" s="6" t="s">
        <v>57</v>
      </c>
      <c r="B138" s="13">
        <v>290</v>
      </c>
      <c r="C138" s="9"/>
      <c r="D138" s="3"/>
      <c r="E138" s="3"/>
    </row>
    <row r="139" spans="1:5" ht="15" customHeight="1">
      <c r="A139" s="6" t="s">
        <v>138</v>
      </c>
      <c r="B139" s="13">
        <v>290</v>
      </c>
      <c r="C139" s="9"/>
      <c r="D139" s="3"/>
      <c r="E139" s="3"/>
    </row>
    <row r="140" spans="1:5" ht="15" customHeight="1">
      <c r="A140" s="6" t="s">
        <v>78</v>
      </c>
      <c r="B140" s="13">
        <v>310</v>
      </c>
      <c r="C140" s="9"/>
      <c r="D140" s="3"/>
      <c r="E140" s="3"/>
    </row>
    <row r="141" spans="1:5" ht="15" customHeight="1">
      <c r="A141" s="6" t="s">
        <v>101</v>
      </c>
      <c r="B141" s="13" t="s">
        <v>104</v>
      </c>
      <c r="C141" s="9"/>
      <c r="D141" s="3"/>
      <c r="E141" s="3"/>
    </row>
    <row r="142" spans="1:5" ht="15" customHeight="1">
      <c r="A142" s="6" t="s">
        <v>100</v>
      </c>
      <c r="B142" s="13" t="s">
        <v>105</v>
      </c>
      <c r="C142" s="9"/>
      <c r="D142" s="3"/>
      <c r="E142" s="3"/>
    </row>
    <row r="143" spans="1:5" ht="15" customHeight="1">
      <c r="A143" s="6" t="s">
        <v>102</v>
      </c>
      <c r="B143" s="13" t="s">
        <v>106</v>
      </c>
      <c r="C143" s="9"/>
      <c r="D143" s="3"/>
      <c r="E143" s="3"/>
    </row>
    <row r="144" spans="1:5" ht="15" customHeight="1">
      <c r="A144" s="6"/>
      <c r="B144" s="8"/>
      <c r="C144" s="9"/>
      <c r="D144" s="3"/>
      <c r="E144" s="3"/>
    </row>
    <row r="145" spans="1:5" ht="15" customHeight="1">
      <c r="A145" s="6"/>
      <c r="B145" s="8"/>
      <c r="C145" s="9"/>
      <c r="D145" s="3"/>
      <c r="E145" s="3"/>
    </row>
    <row r="146" spans="1:5" ht="15" customHeight="1">
      <c r="A146" s="6"/>
      <c r="B146" s="8"/>
      <c r="C146" s="9"/>
      <c r="D146" s="3"/>
      <c r="E146" s="3"/>
    </row>
    <row r="147" ht="15" customHeight="1">
      <c r="A147" s="1"/>
    </row>
    <row r="148" ht="15.75">
      <c r="A148" s="1" t="s">
        <v>139</v>
      </c>
    </row>
    <row r="149" ht="15.75">
      <c r="A149" s="1"/>
    </row>
    <row r="150" spans="1:3" ht="15.75">
      <c r="A150" s="11" t="s">
        <v>81</v>
      </c>
      <c r="B150" s="82"/>
      <c r="C150" s="82"/>
    </row>
    <row r="152" spans="1:3" ht="15.75">
      <c r="A152" s="81" t="s">
        <v>82</v>
      </c>
      <c r="B152" s="81"/>
      <c r="C152" s="81"/>
    </row>
    <row r="154" ht="15.75">
      <c r="A154" s="1"/>
    </row>
    <row r="157" ht="15.75">
      <c r="A157" s="1" t="s">
        <v>141</v>
      </c>
    </row>
    <row r="159" spans="1:3" ht="15.75">
      <c r="A159" s="1" t="s">
        <v>86</v>
      </c>
      <c r="B159" s="82"/>
      <c r="C159" s="82"/>
    </row>
    <row r="161" spans="1:3" ht="15.75">
      <c r="A161" s="80" t="s">
        <v>83</v>
      </c>
      <c r="B161" s="80"/>
      <c r="C161" s="80"/>
    </row>
    <row r="163" spans="1:3" ht="15.75">
      <c r="A163" s="12" t="s">
        <v>84</v>
      </c>
      <c r="B163" s="81"/>
      <c r="C163" s="81"/>
    </row>
    <row r="165" spans="1:3" ht="15.75">
      <c r="A165" s="80" t="s">
        <v>85</v>
      </c>
      <c r="B165" s="80"/>
      <c r="C165" s="80"/>
    </row>
    <row r="167" ht="15.75">
      <c r="A167" s="1" t="s">
        <v>110</v>
      </c>
    </row>
    <row r="169" ht="15.75">
      <c r="A169" s="1" t="s">
        <v>79</v>
      </c>
    </row>
    <row r="171" ht="15.75">
      <c r="A171" s="1" t="s">
        <v>80</v>
      </c>
    </row>
    <row r="173" ht="15.75">
      <c r="A173" s="1"/>
    </row>
  </sheetData>
  <sheetProtection/>
  <mergeCells count="11">
    <mergeCell ref="A83:D83"/>
    <mergeCell ref="A85:A86"/>
    <mergeCell ref="B85:B86"/>
    <mergeCell ref="C85:C86"/>
    <mergeCell ref="D85:E85"/>
    <mergeCell ref="A165:C165"/>
    <mergeCell ref="B163:C163"/>
    <mergeCell ref="B150:C150"/>
    <mergeCell ref="A152:C152"/>
    <mergeCell ref="B159:C159"/>
    <mergeCell ref="A161:C161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81">
      <selection activeCell="E102" sqref="E102"/>
    </sheetView>
  </sheetViews>
  <sheetFormatPr defaultColWidth="9.140625" defaultRowHeight="12.75"/>
  <cols>
    <col min="1" max="1" width="62.00390625" style="0" customWidth="1"/>
    <col min="2" max="2" width="19.421875" style="0" customWidth="1"/>
    <col min="3" max="3" width="13.28125" style="0" customWidth="1"/>
    <col min="4" max="4" width="11.57421875" style="0" customWidth="1"/>
    <col min="5" max="5" width="10.140625" style="0" bestFit="1" customWidth="1"/>
  </cols>
  <sheetData>
    <row r="1" ht="17.25">
      <c r="A1" s="2" t="s">
        <v>58</v>
      </c>
    </row>
    <row r="3" spans="1:2" ht="15" customHeight="1">
      <c r="A3" s="5" t="s">
        <v>59</v>
      </c>
      <c r="B3" s="5" t="s">
        <v>60</v>
      </c>
    </row>
    <row r="4" spans="1:2" ht="15" customHeight="1">
      <c r="A4" s="6" t="s">
        <v>10</v>
      </c>
      <c r="B4" s="9"/>
    </row>
    <row r="5" spans="1:2" ht="15" customHeight="1">
      <c r="A5" s="6" t="s">
        <v>9</v>
      </c>
      <c r="B5" s="9"/>
    </row>
    <row r="6" spans="1:2" ht="15" customHeight="1">
      <c r="A6" s="6" t="s">
        <v>62</v>
      </c>
      <c r="B6" s="9"/>
    </row>
    <row r="7" spans="1:2" ht="15" customHeight="1">
      <c r="A7" s="6" t="s">
        <v>0</v>
      </c>
      <c r="B7" s="9"/>
    </row>
    <row r="8" spans="1:2" ht="49.5" customHeight="1">
      <c r="A8" s="6" t="s">
        <v>63</v>
      </c>
      <c r="B8" s="9"/>
    </row>
    <row r="9" spans="1:2" ht="49.5" customHeight="1">
      <c r="A9" s="6" t="s">
        <v>64</v>
      </c>
      <c r="B9" s="9"/>
    </row>
    <row r="10" spans="1:2" ht="45.75" customHeight="1">
      <c r="A10" s="6" t="s">
        <v>65</v>
      </c>
      <c r="B10" s="9"/>
    </row>
    <row r="11" spans="1:2" ht="33" customHeight="1">
      <c r="A11" s="6" t="s">
        <v>6</v>
      </c>
      <c r="B11" s="9"/>
    </row>
    <row r="12" spans="1:2" ht="33" customHeight="1">
      <c r="A12" s="6" t="s">
        <v>66</v>
      </c>
      <c r="B12" s="9"/>
    </row>
    <row r="13" spans="1:2" ht="15" customHeight="1">
      <c r="A13" s="6" t="s">
        <v>0</v>
      </c>
      <c r="B13" s="9"/>
    </row>
    <row r="14" spans="1:2" ht="32.25" customHeight="1">
      <c r="A14" s="6" t="s">
        <v>13</v>
      </c>
      <c r="B14" s="9"/>
    </row>
    <row r="15" spans="1:2" ht="33.75" customHeight="1">
      <c r="A15" s="6" t="s">
        <v>12</v>
      </c>
      <c r="B15" s="9"/>
    </row>
    <row r="16" spans="1:2" ht="15" customHeight="1">
      <c r="A16" s="6" t="s">
        <v>11</v>
      </c>
      <c r="B16" s="9"/>
    </row>
    <row r="17" spans="1:2" ht="15" customHeight="1">
      <c r="A17" s="6" t="s">
        <v>9</v>
      </c>
      <c r="B17" s="9"/>
    </row>
    <row r="18" spans="1:2" ht="32.25" customHeight="1">
      <c r="A18" s="6" t="s">
        <v>67</v>
      </c>
      <c r="B18" s="9"/>
    </row>
    <row r="19" spans="1:2" ht="35.25" customHeight="1">
      <c r="A19" s="6" t="s">
        <v>68</v>
      </c>
      <c r="B19" s="9"/>
    </row>
    <row r="20" spans="1:2" ht="15" customHeight="1">
      <c r="A20" s="6" t="s">
        <v>0</v>
      </c>
      <c r="B20" s="9"/>
    </row>
    <row r="21" spans="1:2" ht="15" customHeight="1">
      <c r="A21" s="6" t="s">
        <v>3</v>
      </c>
      <c r="B21" s="9"/>
    </row>
    <row r="22" spans="1:2" ht="15" customHeight="1">
      <c r="A22" s="6" t="s">
        <v>4</v>
      </c>
      <c r="B22" s="9"/>
    </row>
    <row r="23" spans="1:2" ht="15" customHeight="1">
      <c r="A23" s="6" t="s">
        <v>5</v>
      </c>
      <c r="B23" s="9"/>
    </row>
    <row r="24" spans="1:2" ht="15" customHeight="1">
      <c r="A24" s="6" t="s">
        <v>16</v>
      </c>
      <c r="B24" s="9"/>
    </row>
    <row r="25" spans="1:2" ht="15" customHeight="1">
      <c r="A25" s="6" t="s">
        <v>17</v>
      </c>
      <c r="B25" s="9"/>
    </row>
    <row r="26" spans="1:2" ht="15.75" customHeight="1">
      <c r="A26" s="6" t="s">
        <v>18</v>
      </c>
      <c r="B26" s="9" t="s">
        <v>61</v>
      </c>
    </row>
    <row r="27" spans="1:2" ht="15" customHeight="1">
      <c r="A27" s="6" t="s">
        <v>2</v>
      </c>
      <c r="B27" s="9" t="s">
        <v>61</v>
      </c>
    </row>
    <row r="28" spans="1:2" ht="15" customHeight="1">
      <c r="A28" s="6" t="s">
        <v>1</v>
      </c>
      <c r="B28" s="9" t="s">
        <v>61</v>
      </c>
    </row>
    <row r="29" spans="1:2" ht="15" customHeight="1">
      <c r="A29" s="6" t="s">
        <v>7</v>
      </c>
      <c r="B29" s="9" t="s">
        <v>61</v>
      </c>
    </row>
    <row r="30" spans="1:2" ht="15" customHeight="1">
      <c r="A30" s="6" t="s">
        <v>8</v>
      </c>
      <c r="B30" s="9" t="s">
        <v>61</v>
      </c>
    </row>
    <row r="31" spans="1:2" ht="30.75" customHeight="1">
      <c r="A31" s="6" t="s">
        <v>69</v>
      </c>
      <c r="B31" s="9" t="s">
        <v>61</v>
      </c>
    </row>
    <row r="32" spans="1:2" ht="15" customHeight="1">
      <c r="A32" s="6" t="s">
        <v>0</v>
      </c>
      <c r="B32" s="9" t="s">
        <v>61</v>
      </c>
    </row>
    <row r="33" spans="1:2" ht="15" customHeight="1">
      <c r="A33" s="6" t="s">
        <v>14</v>
      </c>
      <c r="B33" s="9" t="s">
        <v>61</v>
      </c>
    </row>
    <row r="34" spans="1:2" ht="15" customHeight="1">
      <c r="A34" s="6" t="s">
        <v>15</v>
      </c>
      <c r="B34" s="9" t="s">
        <v>61</v>
      </c>
    </row>
    <row r="35" spans="1:2" ht="15" customHeight="1">
      <c r="A35" s="6" t="s">
        <v>40</v>
      </c>
      <c r="B35" s="9" t="s">
        <v>61</v>
      </c>
    </row>
    <row r="36" spans="1:2" ht="15" customHeight="1">
      <c r="A36" s="6" t="s">
        <v>41</v>
      </c>
      <c r="B36" s="9" t="s">
        <v>61</v>
      </c>
    </row>
    <row r="37" spans="1:2" ht="15" customHeight="1">
      <c r="A37" s="6" t="s">
        <v>37</v>
      </c>
      <c r="B37" s="9" t="s">
        <v>61</v>
      </c>
    </row>
    <row r="38" spans="1:2" ht="17.25" customHeight="1">
      <c r="A38" s="6" t="s">
        <v>38</v>
      </c>
      <c r="B38" s="9" t="s">
        <v>61</v>
      </c>
    </row>
    <row r="39" spans="1:2" ht="15" customHeight="1">
      <c r="A39" s="6" t="s">
        <v>19</v>
      </c>
      <c r="B39" s="9" t="s">
        <v>61</v>
      </c>
    </row>
    <row r="40" spans="1:2" ht="15" customHeight="1">
      <c r="A40" s="6" t="s">
        <v>39</v>
      </c>
      <c r="B40" s="9" t="s">
        <v>61</v>
      </c>
    </row>
    <row r="41" spans="1:2" ht="15" customHeight="1">
      <c r="A41" s="6" t="s">
        <v>35</v>
      </c>
      <c r="B41" s="9" t="s">
        <v>61</v>
      </c>
    </row>
    <row r="42" spans="1:2" ht="15" customHeight="1">
      <c r="A42" s="6" t="s">
        <v>34</v>
      </c>
      <c r="B42" s="9" t="s">
        <v>61</v>
      </c>
    </row>
    <row r="43" spans="1:2" ht="15" customHeight="1">
      <c r="A43" s="6" t="s">
        <v>42</v>
      </c>
      <c r="B43" s="9" t="s">
        <v>61</v>
      </c>
    </row>
    <row r="44" spans="1:2" ht="15" customHeight="1">
      <c r="A44" s="6" t="s">
        <v>9</v>
      </c>
      <c r="B44" s="9" t="s">
        <v>61</v>
      </c>
    </row>
    <row r="45" spans="1:2" ht="15" customHeight="1">
      <c r="A45" s="6" t="s">
        <v>32</v>
      </c>
      <c r="B45" s="9" t="s">
        <v>61</v>
      </c>
    </row>
    <row r="46" spans="1:2" ht="32.25" customHeight="1">
      <c r="A46" s="6" t="s">
        <v>70</v>
      </c>
      <c r="B46" s="9" t="s">
        <v>61</v>
      </c>
    </row>
    <row r="47" spans="1:2" ht="15" customHeight="1">
      <c r="A47" s="6" t="s">
        <v>0</v>
      </c>
      <c r="B47" s="9" t="s">
        <v>61</v>
      </c>
    </row>
    <row r="48" spans="1:2" ht="15" customHeight="1">
      <c r="A48" s="6" t="s">
        <v>21</v>
      </c>
      <c r="B48" s="9" t="s">
        <v>61</v>
      </c>
    </row>
    <row r="49" spans="1:2" ht="15" customHeight="1">
      <c r="A49" s="6" t="s">
        <v>22</v>
      </c>
      <c r="B49" s="9" t="s">
        <v>61</v>
      </c>
    </row>
    <row r="50" spans="1:2" ht="15" customHeight="1">
      <c r="A50" s="6" t="s">
        <v>23</v>
      </c>
      <c r="B50" s="9" t="s">
        <v>61</v>
      </c>
    </row>
    <row r="51" spans="1:2" ht="15" customHeight="1">
      <c r="A51" s="6" t="s">
        <v>24</v>
      </c>
      <c r="B51" s="9"/>
    </row>
    <row r="52" spans="1:2" ht="15" customHeight="1">
      <c r="A52" s="6" t="s">
        <v>25</v>
      </c>
      <c r="B52" s="9" t="s">
        <v>61</v>
      </c>
    </row>
    <row r="53" spans="1:2" ht="15" customHeight="1">
      <c r="A53" s="6" t="s">
        <v>28</v>
      </c>
      <c r="B53" s="9" t="s">
        <v>61</v>
      </c>
    </row>
    <row r="54" spans="1:2" ht="15" customHeight="1">
      <c r="A54" s="6" t="s">
        <v>29</v>
      </c>
      <c r="B54" s="9" t="s">
        <v>61</v>
      </c>
    </row>
    <row r="55" spans="1:2" ht="15" customHeight="1">
      <c r="A55" s="6" t="s">
        <v>30</v>
      </c>
      <c r="B55" s="9" t="s">
        <v>61</v>
      </c>
    </row>
    <row r="56" spans="1:2" ht="15" customHeight="1">
      <c r="A56" s="6" t="s">
        <v>36</v>
      </c>
      <c r="B56" s="9" t="s">
        <v>61</v>
      </c>
    </row>
    <row r="57" spans="1:2" ht="15" customHeight="1">
      <c r="A57" s="6" t="s">
        <v>20</v>
      </c>
      <c r="B57" s="9" t="s">
        <v>61</v>
      </c>
    </row>
    <row r="58" spans="1:2" ht="15" customHeight="1">
      <c r="A58" s="6" t="s">
        <v>26</v>
      </c>
      <c r="B58" s="9" t="s">
        <v>61</v>
      </c>
    </row>
    <row r="59" spans="1:2" ht="15" customHeight="1">
      <c r="A59" s="6" t="s">
        <v>27</v>
      </c>
      <c r="B59" s="9" t="s">
        <v>61</v>
      </c>
    </row>
    <row r="60" spans="1:2" ht="15" customHeight="1">
      <c r="A60" s="6" t="s">
        <v>31</v>
      </c>
      <c r="B60" s="9" t="s">
        <v>61</v>
      </c>
    </row>
    <row r="61" spans="1:2" ht="46.5" customHeight="1">
      <c r="A61" s="6" t="s">
        <v>71</v>
      </c>
      <c r="B61" s="9" t="s">
        <v>61</v>
      </c>
    </row>
    <row r="62" spans="1:2" ht="15" customHeight="1">
      <c r="A62" s="6" t="s">
        <v>0</v>
      </c>
      <c r="B62" s="9" t="s">
        <v>61</v>
      </c>
    </row>
    <row r="63" spans="1:2" ht="15" customHeight="1">
      <c r="A63" s="6" t="s">
        <v>43</v>
      </c>
      <c r="B63" s="9" t="s">
        <v>61</v>
      </c>
    </row>
    <row r="64" spans="1:2" ht="15" customHeight="1">
      <c r="A64" s="6" t="s">
        <v>33</v>
      </c>
      <c r="B64" s="9" t="s">
        <v>61</v>
      </c>
    </row>
    <row r="65" spans="1:2" ht="15" customHeight="1">
      <c r="A65" s="6" t="s">
        <v>44</v>
      </c>
      <c r="B65" s="9" t="s">
        <v>61</v>
      </c>
    </row>
    <row r="66" spans="1:2" ht="15" customHeight="1">
      <c r="A66" s="6" t="s">
        <v>46</v>
      </c>
      <c r="B66" s="9" t="s">
        <v>61</v>
      </c>
    </row>
    <row r="67" spans="1:2" ht="15" customHeight="1">
      <c r="A67" s="6" t="s">
        <v>47</v>
      </c>
      <c r="B67" s="9" t="s">
        <v>61</v>
      </c>
    </row>
    <row r="68" spans="1:2" ht="15" customHeight="1">
      <c r="A68" s="6" t="s">
        <v>48</v>
      </c>
      <c r="B68" s="9" t="s">
        <v>61</v>
      </c>
    </row>
    <row r="69" spans="1:2" ht="15" customHeight="1">
      <c r="A69" s="6" t="s">
        <v>49</v>
      </c>
      <c r="B69" s="9" t="s">
        <v>61</v>
      </c>
    </row>
    <row r="70" spans="1:2" ht="15" customHeight="1">
      <c r="A70" s="6" t="s">
        <v>50</v>
      </c>
      <c r="B70" s="9" t="s">
        <v>61</v>
      </c>
    </row>
    <row r="71" spans="1:2" ht="15" customHeight="1">
      <c r="A71" s="6" t="s">
        <v>55</v>
      </c>
      <c r="B71" s="9" t="s">
        <v>61</v>
      </c>
    </row>
    <row r="72" spans="1:2" ht="15" customHeight="1">
      <c r="A72" s="6" t="s">
        <v>51</v>
      </c>
      <c r="B72" s="9" t="s">
        <v>61</v>
      </c>
    </row>
    <row r="73" spans="1:2" ht="15" customHeight="1">
      <c r="A73" s="6" t="s">
        <v>52</v>
      </c>
      <c r="B73" s="9" t="s">
        <v>61</v>
      </c>
    </row>
    <row r="74" spans="1:2" ht="15" customHeight="1">
      <c r="A74" s="6" t="s">
        <v>53</v>
      </c>
      <c r="B74" s="9" t="s">
        <v>61</v>
      </c>
    </row>
    <row r="75" spans="1:2" ht="15" customHeight="1">
      <c r="A75" s="6" t="s">
        <v>54</v>
      </c>
      <c r="B75" s="9" t="s">
        <v>61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4" ht="15.75">
      <c r="A83" s="83" t="s">
        <v>72</v>
      </c>
      <c r="B83" s="83"/>
      <c r="C83" s="83"/>
      <c r="D83" s="83"/>
    </row>
    <row r="85" spans="1:5" ht="31.5" customHeight="1">
      <c r="A85" s="84" t="s">
        <v>59</v>
      </c>
      <c r="B85" s="84" t="s">
        <v>73</v>
      </c>
      <c r="C85" s="86" t="s">
        <v>74</v>
      </c>
      <c r="D85" s="87"/>
      <c r="E85" s="87"/>
    </row>
    <row r="86" spans="1:5" ht="15.75">
      <c r="A86" s="85"/>
      <c r="B86" s="85"/>
      <c r="C86" s="86"/>
      <c r="D86" s="3"/>
      <c r="E86" s="3"/>
    </row>
    <row r="87" spans="1:5" ht="15" customHeight="1">
      <c r="A87" s="6" t="s">
        <v>75</v>
      </c>
      <c r="B87" s="6"/>
      <c r="C87" s="9" t="s">
        <v>61</v>
      </c>
      <c r="D87" s="3" t="s">
        <v>61</v>
      </c>
      <c r="E87" s="3" t="s">
        <v>61</v>
      </c>
    </row>
    <row r="88" spans="1:5" ht="15" customHeight="1">
      <c r="A88" s="6" t="s">
        <v>45</v>
      </c>
      <c r="B88" s="15" t="s">
        <v>152</v>
      </c>
      <c r="C88" s="10">
        <f>C90+C91+C92</f>
        <v>0</v>
      </c>
      <c r="D88" s="3" t="s">
        <v>61</v>
      </c>
      <c r="E88" s="3" t="s">
        <v>61</v>
      </c>
    </row>
    <row r="89" spans="1:5" ht="15" customHeight="1">
      <c r="A89" s="6" t="s">
        <v>0</v>
      </c>
      <c r="B89" s="6"/>
      <c r="C89" s="9"/>
      <c r="D89" s="3" t="s">
        <v>61</v>
      </c>
      <c r="E89" s="3" t="s">
        <v>61</v>
      </c>
    </row>
    <row r="90" spans="1:5" ht="30" customHeight="1">
      <c r="A90" s="6" t="s">
        <v>108</v>
      </c>
      <c r="B90" s="15" t="s">
        <v>153</v>
      </c>
      <c r="C90" s="10"/>
      <c r="D90" s="3" t="s">
        <v>61</v>
      </c>
      <c r="E90" s="3" t="s">
        <v>61</v>
      </c>
    </row>
    <row r="91" spans="1:5" ht="30" customHeight="1">
      <c r="A91" s="6" t="s">
        <v>115</v>
      </c>
      <c r="B91" s="15" t="s">
        <v>154</v>
      </c>
      <c r="C91" s="10"/>
      <c r="D91" s="3"/>
      <c r="E91" s="3"/>
    </row>
    <row r="92" spans="1:5" ht="30" customHeight="1">
      <c r="A92" s="6" t="s">
        <v>116</v>
      </c>
      <c r="B92" s="15" t="s">
        <v>155</v>
      </c>
      <c r="C92" s="10"/>
      <c r="D92" s="3"/>
      <c r="E92" s="3"/>
    </row>
    <row r="93" spans="1:5" ht="18" customHeight="1">
      <c r="A93" s="6"/>
      <c r="B93" s="15"/>
      <c r="C93" s="9"/>
      <c r="D93" s="3"/>
      <c r="E93" s="3"/>
    </row>
    <row r="94" spans="1:5" ht="15" customHeight="1">
      <c r="A94" s="6" t="s">
        <v>61</v>
      </c>
      <c r="B94" s="6" t="s">
        <v>61</v>
      </c>
      <c r="C94" s="9" t="s">
        <v>61</v>
      </c>
      <c r="D94" s="3" t="s">
        <v>61</v>
      </c>
      <c r="E94" s="3" t="s">
        <v>61</v>
      </c>
    </row>
    <row r="95" spans="1:5" ht="15" customHeight="1">
      <c r="A95" s="6" t="s">
        <v>76</v>
      </c>
      <c r="B95" s="6"/>
      <c r="C95" s="9" t="s">
        <v>61</v>
      </c>
      <c r="D95" s="3" t="s">
        <v>61</v>
      </c>
      <c r="E95" s="3" t="s">
        <v>61</v>
      </c>
    </row>
    <row r="96" spans="1:5" ht="15" customHeight="1">
      <c r="A96" s="7" t="s">
        <v>87</v>
      </c>
      <c r="B96" s="15" t="s">
        <v>129</v>
      </c>
      <c r="C96" s="9">
        <f>C115+C119+C122</f>
        <v>0</v>
      </c>
      <c r="D96" s="4" t="s">
        <v>77</v>
      </c>
      <c r="E96" s="4" t="s">
        <v>77</v>
      </c>
    </row>
    <row r="97" spans="1:5" ht="15" customHeight="1">
      <c r="A97" s="6" t="s">
        <v>88</v>
      </c>
      <c r="B97" s="13">
        <v>211</v>
      </c>
      <c r="C97" s="9">
        <f>C116+C120+C123</f>
        <v>0</v>
      </c>
      <c r="D97" s="3" t="s">
        <v>61</v>
      </c>
      <c r="E97" s="14"/>
    </row>
    <row r="98" spans="1:5" ht="15" customHeight="1">
      <c r="A98" s="6" t="s">
        <v>89</v>
      </c>
      <c r="B98" s="13">
        <v>212</v>
      </c>
      <c r="C98" s="9">
        <f>C124</f>
        <v>0</v>
      </c>
      <c r="D98" s="3" t="s">
        <v>61</v>
      </c>
      <c r="E98" s="3" t="s">
        <v>61</v>
      </c>
    </row>
    <row r="99" spans="1:5" ht="15" customHeight="1">
      <c r="A99" s="6" t="s">
        <v>90</v>
      </c>
      <c r="B99" s="13">
        <v>213</v>
      </c>
      <c r="C99" s="9">
        <f>C117+C121+C125</f>
        <v>0</v>
      </c>
      <c r="D99" s="3" t="s">
        <v>61</v>
      </c>
      <c r="E99" s="3" t="s">
        <v>61</v>
      </c>
    </row>
    <row r="100" spans="1:5" ht="15" customHeight="1">
      <c r="A100" s="6" t="s">
        <v>94</v>
      </c>
      <c r="B100" s="13">
        <v>221</v>
      </c>
      <c r="C100" s="9">
        <f aca="true" t="shared" si="0" ref="C100:C113">C126</f>
        <v>0</v>
      </c>
      <c r="D100" s="3" t="s">
        <v>61</v>
      </c>
      <c r="E100" s="3" t="s">
        <v>61</v>
      </c>
    </row>
    <row r="101" spans="1:5" ht="15" customHeight="1">
      <c r="A101" s="6" t="s">
        <v>56</v>
      </c>
      <c r="B101" s="13">
        <v>222</v>
      </c>
      <c r="C101" s="9">
        <f t="shared" si="0"/>
        <v>0</v>
      </c>
      <c r="D101" s="3"/>
      <c r="E101" s="3"/>
    </row>
    <row r="102" spans="1:5" ht="15" customHeight="1">
      <c r="A102" s="6" t="s">
        <v>95</v>
      </c>
      <c r="B102" s="13" t="s">
        <v>91</v>
      </c>
      <c r="C102" s="9">
        <f t="shared" si="0"/>
        <v>0</v>
      </c>
      <c r="D102" s="3" t="s">
        <v>61</v>
      </c>
      <c r="E102" s="3" t="s">
        <v>61</v>
      </c>
    </row>
    <row r="103" spans="1:5" ht="15" customHeight="1">
      <c r="A103" s="6" t="s">
        <v>98</v>
      </c>
      <c r="B103" s="13" t="s">
        <v>92</v>
      </c>
      <c r="C103" s="9">
        <f t="shared" si="0"/>
        <v>0</v>
      </c>
      <c r="D103" s="3" t="s">
        <v>61</v>
      </c>
      <c r="E103" s="3" t="s">
        <v>61</v>
      </c>
    </row>
    <row r="104" spans="1:5" ht="15" customHeight="1">
      <c r="A104" s="6" t="s">
        <v>96</v>
      </c>
      <c r="B104" s="13" t="s">
        <v>93</v>
      </c>
      <c r="C104" s="9">
        <f t="shared" si="0"/>
        <v>0</v>
      </c>
      <c r="D104" s="3"/>
      <c r="E104" s="3"/>
    </row>
    <row r="105" spans="1:5" ht="15" customHeight="1">
      <c r="A105" s="6" t="s">
        <v>97</v>
      </c>
      <c r="B105" s="13">
        <v>225</v>
      </c>
      <c r="C105" s="9">
        <f t="shared" si="0"/>
        <v>0</v>
      </c>
      <c r="D105" s="3"/>
      <c r="E105" s="3"/>
    </row>
    <row r="106" spans="1:5" ht="15" customHeight="1">
      <c r="A106" s="6" t="s">
        <v>99</v>
      </c>
      <c r="B106" s="13">
        <v>226</v>
      </c>
      <c r="C106" s="9">
        <f t="shared" si="0"/>
        <v>0</v>
      </c>
      <c r="D106" s="3" t="s">
        <v>61</v>
      </c>
      <c r="E106" s="3" t="s">
        <v>61</v>
      </c>
    </row>
    <row r="107" spans="1:5" ht="15" customHeight="1">
      <c r="A107" s="6" t="s">
        <v>57</v>
      </c>
      <c r="B107" s="13">
        <v>290</v>
      </c>
      <c r="C107" s="9">
        <f t="shared" si="0"/>
        <v>0</v>
      </c>
      <c r="D107" s="3" t="s">
        <v>61</v>
      </c>
      <c r="E107" s="3" t="s">
        <v>61</v>
      </c>
    </row>
    <row r="108" spans="1:5" ht="15" customHeight="1">
      <c r="A108" s="6" t="s">
        <v>111</v>
      </c>
      <c r="B108" s="13">
        <v>290</v>
      </c>
      <c r="C108" s="9">
        <f t="shared" si="0"/>
        <v>0</v>
      </c>
      <c r="D108" s="3"/>
      <c r="E108" s="3"/>
    </row>
    <row r="109" spans="1:5" ht="15" customHeight="1">
      <c r="A109" s="6" t="s">
        <v>112</v>
      </c>
      <c r="B109" s="13">
        <v>290</v>
      </c>
      <c r="C109" s="9">
        <f t="shared" si="0"/>
        <v>0</v>
      </c>
      <c r="D109" s="3"/>
      <c r="E109" s="3"/>
    </row>
    <row r="110" spans="1:5" ht="15" customHeight="1">
      <c r="A110" s="6" t="s">
        <v>78</v>
      </c>
      <c r="B110" s="13">
        <v>310</v>
      </c>
      <c r="C110" s="9">
        <f t="shared" si="0"/>
        <v>0</v>
      </c>
      <c r="D110" s="3"/>
      <c r="E110" s="3"/>
    </row>
    <row r="111" spans="1:5" ht="15" customHeight="1">
      <c r="A111" s="6" t="s">
        <v>101</v>
      </c>
      <c r="B111" s="13" t="s">
        <v>104</v>
      </c>
      <c r="C111" s="9">
        <f t="shared" si="0"/>
        <v>0</v>
      </c>
      <c r="D111" s="3" t="s">
        <v>61</v>
      </c>
      <c r="E111" s="3" t="s">
        <v>61</v>
      </c>
    </row>
    <row r="112" spans="1:5" ht="15" customHeight="1">
      <c r="A112" s="6" t="s">
        <v>100</v>
      </c>
      <c r="B112" s="13" t="s">
        <v>105</v>
      </c>
      <c r="C112" s="9">
        <f t="shared" si="0"/>
        <v>0</v>
      </c>
      <c r="D112" s="3" t="s">
        <v>61</v>
      </c>
      <c r="E112" s="3" t="s">
        <v>61</v>
      </c>
    </row>
    <row r="113" spans="1:5" ht="15" customHeight="1">
      <c r="A113" s="6" t="s">
        <v>103</v>
      </c>
      <c r="B113" s="13" t="s">
        <v>106</v>
      </c>
      <c r="C113" s="9">
        <f t="shared" si="0"/>
        <v>0</v>
      </c>
      <c r="D113" s="3"/>
      <c r="E113" s="3"/>
    </row>
    <row r="114" spans="1:5" ht="15" customHeight="1">
      <c r="A114" s="6"/>
      <c r="B114" s="13"/>
      <c r="C114" s="9"/>
      <c r="D114" s="3" t="s">
        <v>61</v>
      </c>
      <c r="E114" s="3" t="s">
        <v>61</v>
      </c>
    </row>
    <row r="115" spans="1:5" ht="30" customHeight="1">
      <c r="A115" s="7" t="s">
        <v>117</v>
      </c>
      <c r="B115" s="15" t="s">
        <v>130</v>
      </c>
      <c r="C115" s="9">
        <f>C116+C117</f>
        <v>0</v>
      </c>
      <c r="D115" s="3"/>
      <c r="E115" s="3"/>
    </row>
    <row r="116" spans="1:5" ht="15" customHeight="1">
      <c r="A116" s="6" t="s">
        <v>88</v>
      </c>
      <c r="B116" s="13">
        <v>211</v>
      </c>
      <c r="C116" s="9"/>
      <c r="D116" s="3"/>
      <c r="E116" s="3"/>
    </row>
    <row r="117" spans="1:5" ht="15" customHeight="1">
      <c r="A117" s="6" t="s">
        <v>90</v>
      </c>
      <c r="B117" s="13">
        <v>213</v>
      </c>
      <c r="C117" s="9"/>
      <c r="D117" s="3"/>
      <c r="E117" s="3"/>
    </row>
    <row r="118" spans="1:5" ht="15" customHeight="1">
      <c r="A118" s="6"/>
      <c r="B118" s="13"/>
      <c r="C118" s="9"/>
      <c r="D118" s="3"/>
      <c r="E118" s="3"/>
    </row>
    <row r="119" spans="1:5" ht="20.25" customHeight="1">
      <c r="A119" s="7" t="s">
        <v>119</v>
      </c>
      <c r="B119" s="15" t="s">
        <v>131</v>
      </c>
      <c r="C119" s="10">
        <f>C120+C121</f>
        <v>0</v>
      </c>
      <c r="D119" s="3"/>
      <c r="E119" s="3"/>
    </row>
    <row r="120" spans="1:5" ht="15" customHeight="1">
      <c r="A120" s="6" t="s">
        <v>88</v>
      </c>
      <c r="B120" s="13">
        <v>211</v>
      </c>
      <c r="C120" s="9"/>
      <c r="D120" s="3"/>
      <c r="E120" s="3"/>
    </row>
    <row r="121" spans="1:5" ht="15" customHeight="1">
      <c r="A121" s="6" t="s">
        <v>90</v>
      </c>
      <c r="B121" s="13">
        <v>213</v>
      </c>
      <c r="C121" s="9"/>
      <c r="D121" s="3" t="s">
        <v>61</v>
      </c>
      <c r="E121" s="3" t="s">
        <v>61</v>
      </c>
    </row>
    <row r="122" spans="1:5" ht="29.25" customHeight="1">
      <c r="A122" s="7" t="s">
        <v>124</v>
      </c>
      <c r="B122" s="15" t="s">
        <v>140</v>
      </c>
      <c r="C122" s="10">
        <f>C123+C124+C125+C126+C127+C128+C129+C130+C131+C132+C133+C134+C135+C136+C137+C138+C139</f>
        <v>0</v>
      </c>
      <c r="D122" s="3" t="s">
        <v>61</v>
      </c>
      <c r="E122" s="14"/>
    </row>
    <row r="123" spans="1:5" ht="15" customHeight="1">
      <c r="A123" s="6" t="s">
        <v>88</v>
      </c>
      <c r="B123" s="13">
        <v>211</v>
      </c>
      <c r="C123" s="9"/>
      <c r="D123" s="3"/>
      <c r="E123" s="3"/>
    </row>
    <row r="124" spans="1:5" ht="15" customHeight="1">
      <c r="A124" s="6" t="s">
        <v>89</v>
      </c>
      <c r="B124" s="13">
        <v>212</v>
      </c>
      <c r="C124" s="9"/>
      <c r="D124" s="3"/>
      <c r="E124" s="3"/>
    </row>
    <row r="125" spans="1:5" ht="15" customHeight="1">
      <c r="A125" s="6" t="s">
        <v>90</v>
      </c>
      <c r="B125" s="13">
        <v>213</v>
      </c>
      <c r="C125" s="9"/>
      <c r="D125" s="3"/>
      <c r="E125" s="3"/>
    </row>
    <row r="126" spans="1:5" ht="15" customHeight="1">
      <c r="A126" s="6" t="s">
        <v>94</v>
      </c>
      <c r="B126" s="13">
        <v>221</v>
      </c>
      <c r="C126" s="9"/>
      <c r="D126" s="3"/>
      <c r="E126" s="3"/>
    </row>
    <row r="127" spans="1:5" ht="15" customHeight="1">
      <c r="A127" s="6" t="s">
        <v>56</v>
      </c>
      <c r="B127" s="13">
        <v>222</v>
      </c>
      <c r="C127" s="9"/>
      <c r="D127" s="3"/>
      <c r="E127" s="3"/>
    </row>
    <row r="128" spans="1:5" ht="15" customHeight="1">
      <c r="A128" s="6" t="s">
        <v>95</v>
      </c>
      <c r="B128" s="13" t="s">
        <v>91</v>
      </c>
      <c r="C128" s="9"/>
      <c r="D128" s="3"/>
      <c r="E128" s="3"/>
    </row>
    <row r="129" spans="1:5" ht="15" customHeight="1">
      <c r="A129" s="6" t="s">
        <v>98</v>
      </c>
      <c r="B129" s="13" t="s">
        <v>92</v>
      </c>
      <c r="C129" s="9"/>
      <c r="D129" s="3"/>
      <c r="E129" s="3"/>
    </row>
    <row r="130" spans="1:5" ht="15" customHeight="1">
      <c r="A130" s="6" t="s">
        <v>96</v>
      </c>
      <c r="B130" s="13" t="s">
        <v>93</v>
      </c>
      <c r="C130" s="9"/>
      <c r="D130" s="3"/>
      <c r="E130" s="3"/>
    </row>
    <row r="131" spans="1:5" ht="15" customHeight="1">
      <c r="A131" s="6" t="s">
        <v>97</v>
      </c>
      <c r="B131" s="13">
        <v>225</v>
      </c>
      <c r="C131" s="9"/>
      <c r="D131" s="3"/>
      <c r="E131" s="3"/>
    </row>
    <row r="132" spans="1:5" ht="15" customHeight="1">
      <c r="A132" s="6" t="s">
        <v>99</v>
      </c>
      <c r="B132" s="13">
        <v>226</v>
      </c>
      <c r="C132" s="9"/>
      <c r="D132" s="3"/>
      <c r="E132" s="3"/>
    </row>
    <row r="133" spans="1:5" ht="15" customHeight="1">
      <c r="A133" s="6" t="s">
        <v>57</v>
      </c>
      <c r="B133" s="13">
        <v>290</v>
      </c>
      <c r="C133" s="9"/>
      <c r="D133" s="3"/>
      <c r="E133" s="3"/>
    </row>
    <row r="134" spans="1:5" ht="15" customHeight="1">
      <c r="A134" s="6" t="s">
        <v>111</v>
      </c>
      <c r="B134" s="13">
        <v>290</v>
      </c>
      <c r="C134" s="9"/>
      <c r="D134" s="3"/>
      <c r="E134" s="3"/>
    </row>
    <row r="135" spans="1:5" ht="15" customHeight="1">
      <c r="A135" s="6" t="s">
        <v>123</v>
      </c>
      <c r="B135" s="13">
        <v>290</v>
      </c>
      <c r="C135" s="9"/>
      <c r="D135" s="3"/>
      <c r="E135" s="3"/>
    </row>
    <row r="136" spans="1:5" ht="15" customHeight="1">
      <c r="A136" s="6" t="s">
        <v>78</v>
      </c>
      <c r="B136" s="13">
        <v>310</v>
      </c>
      <c r="C136" s="9"/>
      <c r="D136" s="3"/>
      <c r="E136" s="3"/>
    </row>
    <row r="137" spans="1:5" ht="15" customHeight="1">
      <c r="A137" s="6" t="s">
        <v>101</v>
      </c>
      <c r="B137" s="13" t="s">
        <v>104</v>
      </c>
      <c r="C137" s="9"/>
      <c r="D137" s="3"/>
      <c r="E137" s="3"/>
    </row>
    <row r="138" spans="1:5" ht="15" customHeight="1">
      <c r="A138" s="6" t="s">
        <v>100</v>
      </c>
      <c r="B138" s="13" t="s">
        <v>105</v>
      </c>
      <c r="C138" s="9"/>
      <c r="D138" s="3"/>
      <c r="E138" s="3"/>
    </row>
    <row r="139" spans="1:5" ht="15" customHeight="1">
      <c r="A139" s="6" t="s">
        <v>102</v>
      </c>
      <c r="B139" s="13" t="s">
        <v>106</v>
      </c>
      <c r="C139" s="9"/>
      <c r="D139" s="3"/>
      <c r="E139" s="3"/>
    </row>
    <row r="140" spans="1:5" ht="15" customHeight="1">
      <c r="A140" s="6"/>
      <c r="B140" s="8"/>
      <c r="C140" s="9"/>
      <c r="D140" s="3"/>
      <c r="E140" s="3"/>
    </row>
    <row r="141" spans="1:5" ht="15" customHeight="1">
      <c r="A141" s="6"/>
      <c r="B141" s="8"/>
      <c r="C141" s="9"/>
      <c r="D141" s="3"/>
      <c r="E141" s="3"/>
    </row>
    <row r="142" spans="1:5" ht="15" customHeight="1">
      <c r="A142" s="6"/>
      <c r="B142" s="8"/>
      <c r="C142" s="9"/>
      <c r="D142" s="3"/>
      <c r="E142" s="3"/>
    </row>
    <row r="143" ht="15" customHeight="1">
      <c r="A143" s="1"/>
    </row>
    <row r="144" ht="15.75">
      <c r="A144" s="1" t="s">
        <v>139</v>
      </c>
    </row>
    <row r="145" ht="15.75">
      <c r="A145" s="1"/>
    </row>
    <row r="146" spans="1:3" ht="15.75">
      <c r="A146" s="11" t="s">
        <v>81</v>
      </c>
      <c r="B146" s="82"/>
      <c r="C146" s="82"/>
    </row>
    <row r="148" spans="1:3" ht="15.75">
      <c r="A148" s="81" t="s">
        <v>82</v>
      </c>
      <c r="B148" s="81"/>
      <c r="C148" s="81"/>
    </row>
    <row r="150" ht="15.75">
      <c r="A150" s="1"/>
    </row>
    <row r="153" ht="15.75">
      <c r="A153" s="1" t="s">
        <v>141</v>
      </c>
    </row>
    <row r="155" spans="1:3" ht="15.75">
      <c r="A155" s="1" t="s">
        <v>86</v>
      </c>
      <c r="B155" s="82"/>
      <c r="C155" s="82"/>
    </row>
    <row r="157" spans="1:3" ht="15.75">
      <c r="A157" s="80" t="s">
        <v>83</v>
      </c>
      <c r="B157" s="80"/>
      <c r="C157" s="80"/>
    </row>
    <row r="159" spans="1:3" ht="15.75">
      <c r="A159" s="12" t="s">
        <v>84</v>
      </c>
      <c r="B159" s="81"/>
      <c r="C159" s="81"/>
    </row>
    <row r="161" spans="1:3" ht="15.75">
      <c r="A161" s="80" t="s">
        <v>85</v>
      </c>
      <c r="B161" s="80"/>
      <c r="C161" s="80"/>
    </row>
    <row r="163" ht="15.75">
      <c r="A163" s="1" t="s">
        <v>110</v>
      </c>
    </row>
    <row r="165" ht="15.75">
      <c r="A165" s="1" t="s">
        <v>79</v>
      </c>
    </row>
    <row r="167" ht="15.75">
      <c r="A167" s="1" t="s">
        <v>80</v>
      </c>
    </row>
    <row r="169" ht="15.75">
      <c r="A169" s="1"/>
    </row>
  </sheetData>
  <sheetProtection/>
  <mergeCells count="11">
    <mergeCell ref="A83:D83"/>
    <mergeCell ref="A85:A86"/>
    <mergeCell ref="B85:B86"/>
    <mergeCell ref="C85:C86"/>
    <mergeCell ref="D85:E85"/>
    <mergeCell ref="A157:C157"/>
    <mergeCell ref="A161:C161"/>
    <mergeCell ref="B159:C159"/>
    <mergeCell ref="B146:C146"/>
    <mergeCell ref="A148:C148"/>
    <mergeCell ref="B155:C155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76">
      <selection activeCell="C97" sqref="C97"/>
    </sheetView>
  </sheetViews>
  <sheetFormatPr defaultColWidth="9.140625" defaultRowHeight="12.75"/>
  <cols>
    <col min="1" max="1" width="62.00390625" style="0" customWidth="1"/>
    <col min="2" max="2" width="19.421875" style="0" customWidth="1"/>
    <col min="3" max="3" width="13.28125" style="0" customWidth="1"/>
    <col min="4" max="4" width="11.57421875" style="0" customWidth="1"/>
    <col min="5" max="5" width="10.140625" style="0" bestFit="1" customWidth="1"/>
  </cols>
  <sheetData>
    <row r="1" ht="17.25">
      <c r="A1" s="2" t="s">
        <v>58</v>
      </c>
    </row>
    <row r="3" spans="1:2" ht="15" customHeight="1">
      <c r="A3" s="5" t="s">
        <v>59</v>
      </c>
      <c r="B3" s="5" t="s">
        <v>60</v>
      </c>
    </row>
    <row r="4" spans="1:2" ht="15" customHeight="1">
      <c r="A4" s="6" t="s">
        <v>10</v>
      </c>
      <c r="B4" s="9"/>
    </row>
    <row r="5" spans="1:2" ht="15" customHeight="1">
      <c r="A5" s="6" t="s">
        <v>9</v>
      </c>
      <c r="B5" s="9"/>
    </row>
    <row r="6" spans="1:2" ht="15" customHeight="1">
      <c r="A6" s="6" t="s">
        <v>62</v>
      </c>
      <c r="B6" s="9"/>
    </row>
    <row r="7" spans="1:2" ht="15" customHeight="1">
      <c r="A7" s="6" t="s">
        <v>0</v>
      </c>
      <c r="B7" s="9"/>
    </row>
    <row r="8" spans="1:2" ht="49.5" customHeight="1">
      <c r="A8" s="6" t="s">
        <v>63</v>
      </c>
      <c r="B8" s="9"/>
    </row>
    <row r="9" spans="1:2" ht="49.5" customHeight="1">
      <c r="A9" s="6" t="s">
        <v>64</v>
      </c>
      <c r="B9" s="9"/>
    </row>
    <row r="10" spans="1:2" ht="45.75" customHeight="1">
      <c r="A10" s="6" t="s">
        <v>65</v>
      </c>
      <c r="B10" s="9"/>
    </row>
    <row r="11" spans="1:2" ht="33" customHeight="1">
      <c r="A11" s="6" t="s">
        <v>6</v>
      </c>
      <c r="B11" s="9"/>
    </row>
    <row r="12" spans="1:2" ht="33" customHeight="1">
      <c r="A12" s="6" t="s">
        <v>66</v>
      </c>
      <c r="B12" s="9"/>
    </row>
    <row r="13" spans="1:2" ht="15" customHeight="1">
      <c r="A13" s="6" t="s">
        <v>0</v>
      </c>
      <c r="B13" s="9"/>
    </row>
    <row r="14" spans="1:2" ht="32.25" customHeight="1">
      <c r="A14" s="6" t="s">
        <v>13</v>
      </c>
      <c r="B14" s="9"/>
    </row>
    <row r="15" spans="1:2" ht="33.75" customHeight="1">
      <c r="A15" s="6" t="s">
        <v>12</v>
      </c>
      <c r="B15" s="9"/>
    </row>
    <row r="16" spans="1:2" ht="15" customHeight="1">
      <c r="A16" s="6" t="s">
        <v>11</v>
      </c>
      <c r="B16" s="9"/>
    </row>
    <row r="17" spans="1:2" ht="15" customHeight="1">
      <c r="A17" s="6" t="s">
        <v>9</v>
      </c>
      <c r="B17" s="9"/>
    </row>
    <row r="18" spans="1:2" ht="32.25" customHeight="1">
      <c r="A18" s="6" t="s">
        <v>67</v>
      </c>
      <c r="B18" s="9"/>
    </row>
    <row r="19" spans="1:2" ht="35.25" customHeight="1">
      <c r="A19" s="6" t="s">
        <v>68</v>
      </c>
      <c r="B19" s="9"/>
    </row>
    <row r="20" spans="1:2" ht="15" customHeight="1">
      <c r="A20" s="6" t="s">
        <v>0</v>
      </c>
      <c r="B20" s="9"/>
    </row>
    <row r="21" spans="1:2" ht="15" customHeight="1">
      <c r="A21" s="6" t="s">
        <v>3</v>
      </c>
      <c r="B21" s="9"/>
    </row>
    <row r="22" spans="1:2" ht="15" customHeight="1">
      <c r="A22" s="6" t="s">
        <v>4</v>
      </c>
      <c r="B22" s="9"/>
    </row>
    <row r="23" spans="1:2" ht="15" customHeight="1">
      <c r="A23" s="6" t="s">
        <v>5</v>
      </c>
      <c r="B23" s="9"/>
    </row>
    <row r="24" spans="1:2" ht="15" customHeight="1">
      <c r="A24" s="6" t="s">
        <v>16</v>
      </c>
      <c r="B24" s="9"/>
    </row>
    <row r="25" spans="1:2" ht="15" customHeight="1">
      <c r="A25" s="6" t="s">
        <v>17</v>
      </c>
      <c r="B25" s="9"/>
    </row>
    <row r="26" spans="1:2" ht="15.75" customHeight="1">
      <c r="A26" s="6" t="s">
        <v>18</v>
      </c>
      <c r="B26" s="9" t="s">
        <v>61</v>
      </c>
    </row>
    <row r="27" spans="1:2" ht="15" customHeight="1">
      <c r="A27" s="6" t="s">
        <v>2</v>
      </c>
      <c r="B27" s="9" t="s">
        <v>61</v>
      </c>
    </row>
    <row r="28" spans="1:2" ht="15" customHeight="1">
      <c r="A28" s="6" t="s">
        <v>1</v>
      </c>
      <c r="B28" s="9" t="s">
        <v>61</v>
      </c>
    </row>
    <row r="29" spans="1:2" ht="15" customHeight="1">
      <c r="A29" s="6" t="s">
        <v>7</v>
      </c>
      <c r="B29" s="9" t="s">
        <v>61</v>
      </c>
    </row>
    <row r="30" spans="1:2" ht="15" customHeight="1">
      <c r="A30" s="6" t="s">
        <v>8</v>
      </c>
      <c r="B30" s="9" t="s">
        <v>61</v>
      </c>
    </row>
    <row r="31" spans="1:2" ht="30.75" customHeight="1">
      <c r="A31" s="6" t="s">
        <v>69</v>
      </c>
      <c r="B31" s="9" t="s">
        <v>61</v>
      </c>
    </row>
    <row r="32" spans="1:2" ht="15" customHeight="1">
      <c r="A32" s="6" t="s">
        <v>0</v>
      </c>
      <c r="B32" s="9" t="s">
        <v>61</v>
      </c>
    </row>
    <row r="33" spans="1:2" ht="15" customHeight="1">
      <c r="A33" s="6" t="s">
        <v>14</v>
      </c>
      <c r="B33" s="9" t="s">
        <v>61</v>
      </c>
    </row>
    <row r="34" spans="1:2" ht="15" customHeight="1">
      <c r="A34" s="6" t="s">
        <v>15</v>
      </c>
      <c r="B34" s="9" t="s">
        <v>61</v>
      </c>
    </row>
    <row r="35" spans="1:2" ht="15" customHeight="1">
      <c r="A35" s="6" t="s">
        <v>40</v>
      </c>
      <c r="B35" s="9" t="s">
        <v>61</v>
      </c>
    </row>
    <row r="36" spans="1:2" ht="15" customHeight="1">
      <c r="A36" s="6" t="s">
        <v>41</v>
      </c>
      <c r="B36" s="9" t="s">
        <v>61</v>
      </c>
    </row>
    <row r="37" spans="1:2" ht="15" customHeight="1">
      <c r="A37" s="6" t="s">
        <v>37</v>
      </c>
      <c r="B37" s="9" t="s">
        <v>61</v>
      </c>
    </row>
    <row r="38" spans="1:2" ht="17.25" customHeight="1">
      <c r="A38" s="6" t="s">
        <v>38</v>
      </c>
      <c r="B38" s="9" t="s">
        <v>61</v>
      </c>
    </row>
    <row r="39" spans="1:2" ht="15" customHeight="1">
      <c r="A39" s="6" t="s">
        <v>19</v>
      </c>
      <c r="B39" s="9" t="s">
        <v>61</v>
      </c>
    </row>
    <row r="40" spans="1:2" ht="15" customHeight="1">
      <c r="A40" s="6" t="s">
        <v>39</v>
      </c>
      <c r="B40" s="9" t="s">
        <v>61</v>
      </c>
    </row>
    <row r="41" spans="1:2" ht="15" customHeight="1">
      <c r="A41" s="6" t="s">
        <v>35</v>
      </c>
      <c r="B41" s="9" t="s">
        <v>61</v>
      </c>
    </row>
    <row r="42" spans="1:2" ht="15" customHeight="1">
      <c r="A42" s="6" t="s">
        <v>34</v>
      </c>
      <c r="B42" s="9" t="s">
        <v>61</v>
      </c>
    </row>
    <row r="43" spans="1:2" ht="15" customHeight="1">
      <c r="A43" s="6" t="s">
        <v>42</v>
      </c>
      <c r="B43" s="9" t="s">
        <v>61</v>
      </c>
    </row>
    <row r="44" spans="1:2" ht="15" customHeight="1">
      <c r="A44" s="6" t="s">
        <v>9</v>
      </c>
      <c r="B44" s="9" t="s">
        <v>61</v>
      </c>
    </row>
    <row r="45" spans="1:2" ht="15" customHeight="1">
      <c r="A45" s="6" t="s">
        <v>32</v>
      </c>
      <c r="B45" s="9" t="s">
        <v>61</v>
      </c>
    </row>
    <row r="46" spans="1:2" ht="32.25" customHeight="1">
      <c r="A46" s="6" t="s">
        <v>70</v>
      </c>
      <c r="B46" s="9" t="s">
        <v>61</v>
      </c>
    </row>
    <row r="47" spans="1:2" ht="15" customHeight="1">
      <c r="A47" s="6" t="s">
        <v>0</v>
      </c>
      <c r="B47" s="9" t="s">
        <v>61</v>
      </c>
    </row>
    <row r="48" spans="1:2" ht="15" customHeight="1">
      <c r="A48" s="6" t="s">
        <v>21</v>
      </c>
      <c r="B48" s="9" t="s">
        <v>61</v>
      </c>
    </row>
    <row r="49" spans="1:2" ht="15" customHeight="1">
      <c r="A49" s="6" t="s">
        <v>22</v>
      </c>
      <c r="B49" s="9" t="s">
        <v>61</v>
      </c>
    </row>
    <row r="50" spans="1:2" ht="15" customHeight="1">
      <c r="A50" s="6" t="s">
        <v>23</v>
      </c>
      <c r="B50" s="9" t="s">
        <v>61</v>
      </c>
    </row>
    <row r="51" spans="1:2" ht="15" customHeight="1">
      <c r="A51" s="6" t="s">
        <v>24</v>
      </c>
      <c r="B51" s="9"/>
    </row>
    <row r="52" spans="1:2" ht="15" customHeight="1">
      <c r="A52" s="6" t="s">
        <v>25</v>
      </c>
      <c r="B52" s="9" t="s">
        <v>61</v>
      </c>
    </row>
    <row r="53" spans="1:2" ht="15" customHeight="1">
      <c r="A53" s="6" t="s">
        <v>28</v>
      </c>
      <c r="B53" s="9" t="s">
        <v>61</v>
      </c>
    </row>
    <row r="54" spans="1:2" ht="15" customHeight="1">
      <c r="A54" s="6" t="s">
        <v>29</v>
      </c>
      <c r="B54" s="9" t="s">
        <v>61</v>
      </c>
    </row>
    <row r="55" spans="1:2" ht="15" customHeight="1">
      <c r="A55" s="6" t="s">
        <v>30</v>
      </c>
      <c r="B55" s="9" t="s">
        <v>61</v>
      </c>
    </row>
    <row r="56" spans="1:2" ht="15" customHeight="1">
      <c r="A56" s="6" t="s">
        <v>36</v>
      </c>
      <c r="B56" s="9" t="s">
        <v>61</v>
      </c>
    </row>
    <row r="57" spans="1:2" ht="15" customHeight="1">
      <c r="A57" s="6" t="s">
        <v>20</v>
      </c>
      <c r="B57" s="9" t="s">
        <v>61</v>
      </c>
    </row>
    <row r="58" spans="1:2" ht="15" customHeight="1">
      <c r="A58" s="6" t="s">
        <v>26</v>
      </c>
      <c r="B58" s="9" t="s">
        <v>61</v>
      </c>
    </row>
    <row r="59" spans="1:2" ht="15" customHeight="1">
      <c r="A59" s="6" t="s">
        <v>27</v>
      </c>
      <c r="B59" s="9" t="s">
        <v>61</v>
      </c>
    </row>
    <row r="60" spans="1:2" ht="15" customHeight="1">
      <c r="A60" s="6" t="s">
        <v>31</v>
      </c>
      <c r="B60" s="9" t="s">
        <v>61</v>
      </c>
    </row>
    <row r="61" spans="1:2" ht="46.5" customHeight="1">
      <c r="A61" s="6" t="s">
        <v>71</v>
      </c>
      <c r="B61" s="9" t="s">
        <v>61</v>
      </c>
    </row>
    <row r="62" spans="1:2" ht="15" customHeight="1">
      <c r="A62" s="6" t="s">
        <v>0</v>
      </c>
      <c r="B62" s="9" t="s">
        <v>61</v>
      </c>
    </row>
    <row r="63" spans="1:2" ht="15" customHeight="1">
      <c r="A63" s="6" t="s">
        <v>43</v>
      </c>
      <c r="B63" s="9" t="s">
        <v>61</v>
      </c>
    </row>
    <row r="64" spans="1:2" ht="15" customHeight="1">
      <c r="A64" s="6" t="s">
        <v>33</v>
      </c>
      <c r="B64" s="9" t="s">
        <v>61</v>
      </c>
    </row>
    <row r="65" spans="1:2" ht="15" customHeight="1">
      <c r="A65" s="6" t="s">
        <v>44</v>
      </c>
      <c r="B65" s="9" t="s">
        <v>61</v>
      </c>
    </row>
    <row r="66" spans="1:2" ht="15" customHeight="1">
      <c r="A66" s="6" t="s">
        <v>46</v>
      </c>
      <c r="B66" s="9" t="s">
        <v>61</v>
      </c>
    </row>
    <row r="67" spans="1:2" ht="15" customHeight="1">
      <c r="A67" s="6" t="s">
        <v>47</v>
      </c>
      <c r="B67" s="9" t="s">
        <v>61</v>
      </c>
    </row>
    <row r="68" spans="1:2" ht="15" customHeight="1">
      <c r="A68" s="6" t="s">
        <v>48</v>
      </c>
      <c r="B68" s="9" t="s">
        <v>61</v>
      </c>
    </row>
    <row r="69" spans="1:2" ht="15" customHeight="1">
      <c r="A69" s="6" t="s">
        <v>49</v>
      </c>
      <c r="B69" s="9" t="s">
        <v>61</v>
      </c>
    </row>
    <row r="70" spans="1:2" ht="15" customHeight="1">
      <c r="A70" s="6" t="s">
        <v>50</v>
      </c>
      <c r="B70" s="9" t="s">
        <v>61</v>
      </c>
    </row>
    <row r="71" spans="1:2" ht="15" customHeight="1">
      <c r="A71" s="6" t="s">
        <v>55</v>
      </c>
      <c r="B71" s="9" t="s">
        <v>61</v>
      </c>
    </row>
    <row r="72" spans="1:2" ht="15" customHeight="1">
      <c r="A72" s="6" t="s">
        <v>51</v>
      </c>
      <c r="B72" s="9" t="s">
        <v>61</v>
      </c>
    </row>
    <row r="73" spans="1:2" ht="15" customHeight="1">
      <c r="A73" s="6" t="s">
        <v>52</v>
      </c>
      <c r="B73" s="9" t="s">
        <v>61</v>
      </c>
    </row>
    <row r="74" spans="1:2" ht="15" customHeight="1">
      <c r="A74" s="6" t="s">
        <v>53</v>
      </c>
      <c r="B74" s="9" t="s">
        <v>61</v>
      </c>
    </row>
    <row r="75" spans="1:2" ht="15" customHeight="1">
      <c r="A75" s="6" t="s">
        <v>54</v>
      </c>
      <c r="B75" s="9" t="s">
        <v>61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4" ht="15.75">
      <c r="A83" s="83" t="s">
        <v>72</v>
      </c>
      <c r="B83" s="83"/>
      <c r="C83" s="83"/>
      <c r="D83" s="83"/>
    </row>
    <row r="85" spans="1:5" ht="31.5" customHeight="1">
      <c r="A85" s="84" t="s">
        <v>59</v>
      </c>
      <c r="B85" s="84" t="s">
        <v>73</v>
      </c>
      <c r="C85" s="86" t="s">
        <v>74</v>
      </c>
      <c r="D85" s="87"/>
      <c r="E85" s="87"/>
    </row>
    <row r="86" spans="1:5" ht="15.75">
      <c r="A86" s="85"/>
      <c r="B86" s="85"/>
      <c r="C86" s="86"/>
      <c r="D86" s="3"/>
      <c r="E86" s="3"/>
    </row>
    <row r="87" spans="1:5" ht="15" customHeight="1">
      <c r="A87" s="6" t="s">
        <v>75</v>
      </c>
      <c r="B87" s="6"/>
      <c r="C87" s="9" t="s">
        <v>61</v>
      </c>
      <c r="D87" s="3" t="s">
        <v>61</v>
      </c>
      <c r="E87" s="3" t="s">
        <v>61</v>
      </c>
    </row>
    <row r="88" spans="1:5" ht="15" customHeight="1">
      <c r="A88" s="6" t="s">
        <v>45</v>
      </c>
      <c r="B88" s="15" t="s">
        <v>156</v>
      </c>
      <c r="C88" s="9">
        <f>C90+C91+C92</f>
        <v>0</v>
      </c>
      <c r="D88" s="3" t="s">
        <v>61</v>
      </c>
      <c r="E88" s="3" t="s">
        <v>61</v>
      </c>
    </row>
    <row r="89" spans="1:5" ht="15" customHeight="1">
      <c r="A89" s="6" t="s">
        <v>0</v>
      </c>
      <c r="B89" s="6"/>
      <c r="C89" s="9"/>
      <c r="D89" s="3" t="s">
        <v>61</v>
      </c>
      <c r="E89" s="3" t="s">
        <v>61</v>
      </c>
    </row>
    <row r="90" spans="1:5" ht="30" customHeight="1">
      <c r="A90" s="6" t="s">
        <v>108</v>
      </c>
      <c r="B90" s="15" t="s">
        <v>157</v>
      </c>
      <c r="C90" s="10"/>
      <c r="D90" s="3" t="s">
        <v>61</v>
      </c>
      <c r="E90" s="3" t="s">
        <v>61</v>
      </c>
    </row>
    <row r="91" spans="1:5" ht="30" customHeight="1">
      <c r="A91" s="6" t="s">
        <v>115</v>
      </c>
      <c r="B91" s="15" t="s">
        <v>158</v>
      </c>
      <c r="C91" s="10"/>
      <c r="D91" s="3"/>
      <c r="E91" s="3"/>
    </row>
    <row r="92" spans="1:5" ht="30" customHeight="1">
      <c r="A92" s="6" t="s">
        <v>116</v>
      </c>
      <c r="B92" s="15" t="s">
        <v>159</v>
      </c>
      <c r="C92" s="10"/>
      <c r="D92" s="3"/>
      <c r="E92" s="3"/>
    </row>
    <row r="93" spans="1:5" ht="18" customHeight="1">
      <c r="A93" s="6"/>
      <c r="B93" s="15"/>
      <c r="C93" s="10"/>
      <c r="D93" s="3"/>
      <c r="E93" s="3"/>
    </row>
    <row r="94" spans="1:5" ht="15" customHeight="1">
      <c r="A94" s="6" t="s">
        <v>61</v>
      </c>
      <c r="B94" s="6" t="s">
        <v>61</v>
      </c>
      <c r="C94" s="10" t="s">
        <v>61</v>
      </c>
      <c r="D94" s="3" t="s">
        <v>61</v>
      </c>
      <c r="E94" s="3" t="s">
        <v>61</v>
      </c>
    </row>
    <row r="95" spans="1:5" ht="15" customHeight="1">
      <c r="A95" s="6" t="s">
        <v>76</v>
      </c>
      <c r="B95" s="6"/>
      <c r="C95" s="10" t="s">
        <v>61</v>
      </c>
      <c r="D95" s="3" t="s">
        <v>61</v>
      </c>
      <c r="E95" s="3" t="s">
        <v>61</v>
      </c>
    </row>
    <row r="96" spans="1:5" ht="15" customHeight="1">
      <c r="A96" s="7" t="s">
        <v>87</v>
      </c>
      <c r="B96" s="15" t="s">
        <v>125</v>
      </c>
      <c r="C96" s="10">
        <f>C116+C120+C123</f>
        <v>0</v>
      </c>
      <c r="D96" s="4" t="s">
        <v>77</v>
      </c>
      <c r="E96" s="4" t="s">
        <v>77</v>
      </c>
    </row>
    <row r="97" spans="1:5" ht="15" customHeight="1">
      <c r="A97" s="6" t="s">
        <v>88</v>
      </c>
      <c r="B97" s="13">
        <v>211</v>
      </c>
      <c r="C97" s="9">
        <f>C117+C121+C124</f>
        <v>0</v>
      </c>
      <c r="D97" s="3" t="s">
        <v>61</v>
      </c>
      <c r="E97" s="14"/>
    </row>
    <row r="98" spans="1:5" ht="15" customHeight="1">
      <c r="A98" s="6" t="s">
        <v>89</v>
      </c>
      <c r="B98" s="13">
        <v>212</v>
      </c>
      <c r="C98" s="9">
        <f>C125</f>
        <v>0</v>
      </c>
      <c r="D98" s="3" t="s">
        <v>61</v>
      </c>
      <c r="E98" s="3" t="s">
        <v>61</v>
      </c>
    </row>
    <row r="99" spans="1:5" ht="15" customHeight="1">
      <c r="A99" s="6" t="s">
        <v>90</v>
      </c>
      <c r="B99" s="13">
        <v>213</v>
      </c>
      <c r="C99" s="9">
        <f>C118+C122+C126</f>
        <v>0</v>
      </c>
      <c r="D99" s="3" t="s">
        <v>61</v>
      </c>
      <c r="E99" s="3" t="s">
        <v>61</v>
      </c>
    </row>
    <row r="100" spans="1:5" ht="15" customHeight="1">
      <c r="A100" s="6" t="s">
        <v>94</v>
      </c>
      <c r="B100" s="13">
        <v>221</v>
      </c>
      <c r="C100" s="9">
        <f aca="true" t="shared" si="0" ref="C100:C114">C127</f>
        <v>0</v>
      </c>
      <c r="D100" s="3" t="s">
        <v>61</v>
      </c>
      <c r="E100" s="3" t="s">
        <v>61</v>
      </c>
    </row>
    <row r="101" spans="1:5" ht="15" customHeight="1">
      <c r="A101" s="6" t="s">
        <v>56</v>
      </c>
      <c r="B101" s="13">
        <v>222</v>
      </c>
      <c r="C101" s="9">
        <f t="shared" si="0"/>
        <v>0</v>
      </c>
      <c r="D101" s="3"/>
      <c r="E101" s="3"/>
    </row>
    <row r="102" spans="1:5" ht="15" customHeight="1">
      <c r="A102" s="6" t="s">
        <v>95</v>
      </c>
      <c r="B102" s="13" t="s">
        <v>91</v>
      </c>
      <c r="C102" s="9">
        <f t="shared" si="0"/>
        <v>0</v>
      </c>
      <c r="D102" s="3" t="s">
        <v>61</v>
      </c>
      <c r="E102" s="3" t="s">
        <v>61</v>
      </c>
    </row>
    <row r="103" spans="1:5" ht="15" customHeight="1">
      <c r="A103" s="6" t="s">
        <v>98</v>
      </c>
      <c r="B103" s="13" t="s">
        <v>92</v>
      </c>
      <c r="C103" s="9">
        <f t="shared" si="0"/>
        <v>0</v>
      </c>
      <c r="D103" s="3" t="s">
        <v>61</v>
      </c>
      <c r="E103" s="3" t="s">
        <v>61</v>
      </c>
    </row>
    <row r="104" spans="1:5" ht="15" customHeight="1">
      <c r="A104" s="6" t="s">
        <v>96</v>
      </c>
      <c r="B104" s="13" t="s">
        <v>93</v>
      </c>
      <c r="C104" s="9">
        <f t="shared" si="0"/>
        <v>0</v>
      </c>
      <c r="D104" s="3"/>
      <c r="E104" s="3"/>
    </row>
    <row r="105" spans="1:5" ht="15" customHeight="1">
      <c r="A105" s="6" t="s">
        <v>97</v>
      </c>
      <c r="B105" s="13">
        <v>225</v>
      </c>
      <c r="C105" s="9">
        <f t="shared" si="0"/>
        <v>0</v>
      </c>
      <c r="D105" s="3"/>
      <c r="E105" s="3"/>
    </row>
    <row r="106" spans="1:5" ht="15" customHeight="1">
      <c r="A106" s="6" t="s">
        <v>99</v>
      </c>
      <c r="B106" s="13">
        <v>226</v>
      </c>
      <c r="C106" s="9">
        <f t="shared" si="0"/>
        <v>0</v>
      </c>
      <c r="D106" s="3" t="s">
        <v>61</v>
      </c>
      <c r="E106" s="3" t="s">
        <v>61</v>
      </c>
    </row>
    <row r="107" spans="1:5" ht="15" customHeight="1">
      <c r="A107" s="6" t="s">
        <v>57</v>
      </c>
      <c r="B107" s="13">
        <v>290</v>
      </c>
      <c r="C107" s="9">
        <f t="shared" si="0"/>
        <v>0</v>
      </c>
      <c r="D107" s="3" t="s">
        <v>61</v>
      </c>
      <c r="E107" s="3" t="s">
        <v>61</v>
      </c>
    </row>
    <row r="108" spans="1:5" ht="15" customHeight="1">
      <c r="A108" s="6" t="s">
        <v>111</v>
      </c>
      <c r="B108" s="13">
        <v>290</v>
      </c>
      <c r="C108" s="9">
        <f t="shared" si="0"/>
        <v>0</v>
      </c>
      <c r="D108" s="3"/>
      <c r="E108" s="3"/>
    </row>
    <row r="109" spans="1:5" ht="15" customHeight="1">
      <c r="A109" s="6" t="s">
        <v>112</v>
      </c>
      <c r="B109" s="13">
        <v>290</v>
      </c>
      <c r="C109" s="9">
        <f t="shared" si="0"/>
        <v>0</v>
      </c>
      <c r="D109" s="3"/>
      <c r="E109" s="3"/>
    </row>
    <row r="110" spans="1:5" ht="15" customHeight="1">
      <c r="A110" s="6" t="s">
        <v>78</v>
      </c>
      <c r="B110" s="13">
        <v>310</v>
      </c>
      <c r="C110" s="9">
        <f t="shared" si="0"/>
        <v>0</v>
      </c>
      <c r="D110" s="3"/>
      <c r="E110" s="3"/>
    </row>
    <row r="111" spans="1:5" ht="15" customHeight="1">
      <c r="A111" s="6" t="s">
        <v>78</v>
      </c>
      <c r="B111" s="13">
        <v>310</v>
      </c>
      <c r="C111" s="9">
        <f t="shared" si="0"/>
        <v>0</v>
      </c>
      <c r="D111" s="3"/>
      <c r="E111" s="3"/>
    </row>
    <row r="112" spans="1:5" ht="15" customHeight="1">
      <c r="A112" s="6" t="s">
        <v>101</v>
      </c>
      <c r="B112" s="13" t="s">
        <v>104</v>
      </c>
      <c r="C112" s="9">
        <f t="shared" si="0"/>
        <v>0</v>
      </c>
      <c r="D112" s="3" t="s">
        <v>61</v>
      </c>
      <c r="E112" s="3" t="s">
        <v>61</v>
      </c>
    </row>
    <row r="113" spans="1:5" ht="15" customHeight="1">
      <c r="A113" s="6" t="s">
        <v>100</v>
      </c>
      <c r="B113" s="13" t="s">
        <v>105</v>
      </c>
      <c r="C113" s="9">
        <f t="shared" si="0"/>
        <v>0</v>
      </c>
      <c r="D113" s="3" t="s">
        <v>61</v>
      </c>
      <c r="E113" s="3" t="s">
        <v>61</v>
      </c>
    </row>
    <row r="114" spans="1:5" ht="15" customHeight="1">
      <c r="A114" s="6" t="s">
        <v>103</v>
      </c>
      <c r="B114" s="13" t="s">
        <v>106</v>
      </c>
      <c r="C114" s="9">
        <f t="shared" si="0"/>
        <v>0</v>
      </c>
      <c r="D114" s="3"/>
      <c r="E114" s="3"/>
    </row>
    <row r="115" spans="1:5" ht="15" customHeight="1">
      <c r="A115" s="6"/>
      <c r="B115" s="13"/>
      <c r="C115" s="9"/>
      <c r="D115" s="3" t="s">
        <v>61</v>
      </c>
      <c r="E115" s="3" t="s">
        <v>61</v>
      </c>
    </row>
    <row r="116" spans="1:5" ht="30" customHeight="1">
      <c r="A116" s="7" t="s">
        <v>117</v>
      </c>
      <c r="B116" s="15" t="s">
        <v>126</v>
      </c>
      <c r="C116" s="10">
        <f>C117+C118</f>
        <v>0</v>
      </c>
      <c r="D116" s="3"/>
      <c r="E116" s="3"/>
    </row>
    <row r="117" spans="1:5" ht="15" customHeight="1">
      <c r="A117" s="6" t="s">
        <v>88</v>
      </c>
      <c r="B117" s="13">
        <v>211</v>
      </c>
      <c r="C117" s="9"/>
      <c r="D117" s="3"/>
      <c r="E117" s="3"/>
    </row>
    <row r="118" spans="1:5" ht="15" customHeight="1">
      <c r="A118" s="6" t="s">
        <v>90</v>
      </c>
      <c r="B118" s="13">
        <v>213</v>
      </c>
      <c r="C118" s="9"/>
      <c r="D118" s="3"/>
      <c r="E118" s="3"/>
    </row>
    <row r="119" spans="1:5" ht="15" customHeight="1">
      <c r="A119" s="6"/>
      <c r="B119" s="13"/>
      <c r="C119" s="9"/>
      <c r="D119" s="3"/>
      <c r="E119" s="3"/>
    </row>
    <row r="120" spans="1:5" ht="21" customHeight="1">
      <c r="A120" s="7" t="s">
        <v>119</v>
      </c>
      <c r="B120" s="15" t="s">
        <v>127</v>
      </c>
      <c r="C120" s="10">
        <f>C121+C122</f>
        <v>0</v>
      </c>
      <c r="D120" s="3"/>
      <c r="E120" s="3"/>
    </row>
    <row r="121" spans="1:5" ht="15" customHeight="1">
      <c r="A121" s="6" t="s">
        <v>88</v>
      </c>
      <c r="B121" s="13">
        <v>211</v>
      </c>
      <c r="C121" s="9"/>
      <c r="D121" s="3"/>
      <c r="E121" s="3"/>
    </row>
    <row r="122" spans="1:5" ht="15" customHeight="1">
      <c r="A122" s="6" t="s">
        <v>90</v>
      </c>
      <c r="B122" s="13">
        <v>213</v>
      </c>
      <c r="C122" s="9"/>
      <c r="D122" s="3" t="s">
        <v>61</v>
      </c>
      <c r="E122" s="3" t="s">
        <v>61</v>
      </c>
    </row>
    <row r="123" spans="1:5" ht="29.25" customHeight="1">
      <c r="A123" s="7" t="s">
        <v>124</v>
      </c>
      <c r="B123" s="15" t="s">
        <v>128</v>
      </c>
      <c r="C123" s="10">
        <f>C124+C125+C126+C127+C128+C129+C130+C131+C132+C133+C134+C135+C136+C137+C138+C139+C140+C141</f>
        <v>0</v>
      </c>
      <c r="D123" s="3" t="s">
        <v>61</v>
      </c>
      <c r="E123" s="14"/>
    </row>
    <row r="124" spans="1:5" ht="15" customHeight="1">
      <c r="A124" s="6" t="s">
        <v>88</v>
      </c>
      <c r="B124" s="13">
        <v>211</v>
      </c>
      <c r="C124" s="9"/>
      <c r="D124" s="3"/>
      <c r="E124" s="3"/>
    </row>
    <row r="125" spans="1:5" ht="15" customHeight="1">
      <c r="A125" s="6" t="s">
        <v>89</v>
      </c>
      <c r="B125" s="13">
        <v>212</v>
      </c>
      <c r="C125" s="9"/>
      <c r="D125" s="3"/>
      <c r="E125" s="3"/>
    </row>
    <row r="126" spans="1:5" ht="15" customHeight="1">
      <c r="A126" s="6" t="s">
        <v>90</v>
      </c>
      <c r="B126" s="13">
        <v>213</v>
      </c>
      <c r="C126" s="9"/>
      <c r="D126" s="3"/>
      <c r="E126" s="3"/>
    </row>
    <row r="127" spans="1:5" ht="15" customHeight="1">
      <c r="A127" s="6" t="s">
        <v>94</v>
      </c>
      <c r="B127" s="13">
        <v>221</v>
      </c>
      <c r="C127" s="9"/>
      <c r="D127" s="3"/>
      <c r="E127" s="3"/>
    </row>
    <row r="128" spans="1:5" ht="15" customHeight="1">
      <c r="A128" s="6" t="s">
        <v>56</v>
      </c>
      <c r="B128" s="13">
        <v>222</v>
      </c>
      <c r="C128" s="9"/>
      <c r="D128" s="3"/>
      <c r="E128" s="3"/>
    </row>
    <row r="129" spans="1:5" ht="15" customHeight="1">
      <c r="A129" s="6" t="s">
        <v>95</v>
      </c>
      <c r="B129" s="13" t="s">
        <v>91</v>
      </c>
      <c r="C129" s="9"/>
      <c r="D129" s="3"/>
      <c r="E129" s="3"/>
    </row>
    <row r="130" spans="1:5" ht="15" customHeight="1">
      <c r="A130" s="6" t="s">
        <v>98</v>
      </c>
      <c r="B130" s="13" t="s">
        <v>92</v>
      </c>
      <c r="C130" s="9"/>
      <c r="D130" s="3"/>
      <c r="E130" s="3"/>
    </row>
    <row r="131" spans="1:5" ht="15" customHeight="1">
      <c r="A131" s="6" t="s">
        <v>96</v>
      </c>
      <c r="B131" s="13" t="s">
        <v>93</v>
      </c>
      <c r="C131" s="9"/>
      <c r="D131" s="3"/>
      <c r="E131" s="3"/>
    </row>
    <row r="132" spans="1:5" ht="15" customHeight="1">
      <c r="A132" s="6" t="s">
        <v>97</v>
      </c>
      <c r="B132" s="13">
        <v>225</v>
      </c>
      <c r="C132" s="9"/>
      <c r="D132" s="3"/>
      <c r="E132" s="3"/>
    </row>
    <row r="133" spans="1:5" ht="15" customHeight="1">
      <c r="A133" s="6" t="s">
        <v>99</v>
      </c>
      <c r="B133" s="13">
        <v>226</v>
      </c>
      <c r="C133" s="9"/>
      <c r="D133" s="3"/>
      <c r="E133" s="3"/>
    </row>
    <row r="134" spans="1:5" ht="15" customHeight="1">
      <c r="A134" s="6" t="s">
        <v>57</v>
      </c>
      <c r="B134" s="13">
        <v>290</v>
      </c>
      <c r="C134" s="9"/>
      <c r="D134" s="3"/>
      <c r="E134" s="3"/>
    </row>
    <row r="135" spans="1:5" ht="15" customHeight="1">
      <c r="A135" s="6" t="s">
        <v>111</v>
      </c>
      <c r="B135" s="13">
        <v>290</v>
      </c>
      <c r="C135" s="9"/>
      <c r="D135" s="3"/>
      <c r="E135" s="3"/>
    </row>
    <row r="136" spans="1:5" ht="15" customHeight="1">
      <c r="A136" s="6" t="s">
        <v>123</v>
      </c>
      <c r="B136" s="13">
        <v>290</v>
      </c>
      <c r="C136" s="9"/>
      <c r="D136" s="3"/>
      <c r="E136" s="3"/>
    </row>
    <row r="137" spans="1:5" ht="15" customHeight="1">
      <c r="A137" s="6" t="s">
        <v>78</v>
      </c>
      <c r="B137" s="13">
        <v>310</v>
      </c>
      <c r="C137" s="9"/>
      <c r="D137" s="3"/>
      <c r="E137" s="3"/>
    </row>
    <row r="138" spans="1:5" ht="15" customHeight="1">
      <c r="A138" s="6" t="s">
        <v>78</v>
      </c>
      <c r="B138" s="13">
        <v>310</v>
      </c>
      <c r="C138" s="9"/>
      <c r="D138" s="3"/>
      <c r="E138" s="3"/>
    </row>
    <row r="139" spans="1:5" ht="15" customHeight="1">
      <c r="A139" s="6" t="s">
        <v>101</v>
      </c>
      <c r="B139" s="13" t="s">
        <v>104</v>
      </c>
      <c r="C139" s="9"/>
      <c r="D139" s="3"/>
      <c r="E139" s="3"/>
    </row>
    <row r="140" spans="1:5" ht="15" customHeight="1">
      <c r="A140" s="6" t="s">
        <v>100</v>
      </c>
      <c r="B140" s="13" t="s">
        <v>105</v>
      </c>
      <c r="C140" s="9"/>
      <c r="D140" s="3"/>
      <c r="E140" s="3"/>
    </row>
    <row r="141" spans="1:5" ht="15" customHeight="1">
      <c r="A141" s="6" t="s">
        <v>102</v>
      </c>
      <c r="B141" s="13" t="s">
        <v>106</v>
      </c>
      <c r="C141" s="9"/>
      <c r="D141" s="3"/>
      <c r="E141" s="3"/>
    </row>
    <row r="142" spans="1:5" ht="15" customHeight="1">
      <c r="A142" s="6"/>
      <c r="B142" s="8"/>
      <c r="C142" s="9"/>
      <c r="D142" s="3"/>
      <c r="E142" s="3"/>
    </row>
    <row r="143" spans="1:5" ht="15" customHeight="1">
      <c r="A143" s="6"/>
      <c r="B143" s="8"/>
      <c r="C143" s="9"/>
      <c r="D143" s="3"/>
      <c r="E143" s="3"/>
    </row>
    <row r="144" spans="1:5" ht="15" customHeight="1">
      <c r="A144" s="6"/>
      <c r="B144" s="8"/>
      <c r="C144" s="9"/>
      <c r="D144" s="3"/>
      <c r="E144" s="3"/>
    </row>
    <row r="145" ht="15" customHeight="1">
      <c r="A145" s="1"/>
    </row>
    <row r="146" ht="15.75">
      <c r="A146" s="1" t="s">
        <v>139</v>
      </c>
    </row>
    <row r="147" ht="15.75">
      <c r="A147" s="1"/>
    </row>
    <row r="148" spans="1:3" ht="15.75">
      <c r="A148" s="11" t="s">
        <v>81</v>
      </c>
      <c r="B148" s="82"/>
      <c r="C148" s="82"/>
    </row>
    <row r="150" spans="1:3" ht="15.75">
      <c r="A150" s="81" t="s">
        <v>82</v>
      </c>
      <c r="B150" s="81"/>
      <c r="C150" s="81"/>
    </row>
    <row r="152" ht="15.75">
      <c r="A152" s="1"/>
    </row>
    <row r="155" ht="15.75">
      <c r="A155" s="1" t="s">
        <v>141</v>
      </c>
    </row>
    <row r="157" spans="1:3" ht="15.75">
      <c r="A157" s="1" t="s">
        <v>86</v>
      </c>
      <c r="B157" s="82"/>
      <c r="C157" s="82"/>
    </row>
    <row r="159" spans="1:3" ht="15.75">
      <c r="A159" s="80" t="s">
        <v>83</v>
      </c>
      <c r="B159" s="80"/>
      <c r="C159" s="80"/>
    </row>
    <row r="161" spans="1:3" ht="15.75">
      <c r="A161" s="12" t="s">
        <v>84</v>
      </c>
      <c r="B161" s="81"/>
      <c r="C161" s="81"/>
    </row>
    <row r="163" spans="1:3" ht="15.75">
      <c r="A163" s="80" t="s">
        <v>85</v>
      </c>
      <c r="B163" s="80"/>
      <c r="C163" s="80"/>
    </row>
    <row r="165" ht="15.75">
      <c r="A165" s="1" t="s">
        <v>110</v>
      </c>
    </row>
    <row r="167" ht="15.75">
      <c r="A167" s="1" t="s">
        <v>79</v>
      </c>
    </row>
    <row r="169" ht="15.75">
      <c r="A169" s="1" t="s">
        <v>80</v>
      </c>
    </row>
    <row r="171" ht="15.75">
      <c r="A171" s="1"/>
    </row>
  </sheetData>
  <sheetProtection/>
  <mergeCells count="11">
    <mergeCell ref="A83:D83"/>
    <mergeCell ref="A85:A86"/>
    <mergeCell ref="B85:B86"/>
    <mergeCell ref="C85:C86"/>
    <mergeCell ref="D85:E85"/>
    <mergeCell ref="A163:C163"/>
    <mergeCell ref="B161:C161"/>
    <mergeCell ref="B148:C148"/>
    <mergeCell ref="A150:C150"/>
    <mergeCell ref="B157:C157"/>
    <mergeCell ref="A159:C159"/>
  </mergeCells>
  <printOptions/>
  <pageMargins left="0.17" right="0.23" top="0.2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2013-10-08T12:15:58Z</cp:lastPrinted>
  <dcterms:created xsi:type="dcterms:W3CDTF">1996-10-08T23:32:33Z</dcterms:created>
  <dcterms:modified xsi:type="dcterms:W3CDTF">2013-10-08T12:16:01Z</dcterms:modified>
  <cp:category/>
  <cp:version/>
  <cp:contentType/>
  <cp:contentStatus/>
</cp:coreProperties>
</file>